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d\2020\Rendeletek\10_2020 mellékletei\"/>
    </mc:Choice>
  </mc:AlternateContent>
  <xr:revisionPtr revIDLastSave="0" documentId="8_{FDD6CBFE-78EC-40EA-A823-1E065F503EF4}" xr6:coauthVersionLast="45" xr6:coauthVersionMax="45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melléklet'!$A$1:$K$33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" l="1"/>
  <c r="K14" i="1"/>
  <c r="J13" i="1"/>
  <c r="J14" i="1"/>
  <c r="J15" i="1"/>
  <c r="H8" i="1"/>
  <c r="D21" i="1"/>
  <c r="G13" i="1"/>
  <c r="G14" i="1"/>
  <c r="D13" i="1"/>
  <c r="D14" i="1"/>
  <c r="G21" i="1" l="1"/>
  <c r="J16" i="1" l="1"/>
  <c r="G16" i="1"/>
  <c r="D16" i="1"/>
  <c r="K16" i="1" l="1"/>
  <c r="B23" i="1"/>
  <c r="J21" i="1" l="1"/>
  <c r="D8" i="1"/>
  <c r="G8" i="1"/>
  <c r="D9" i="1"/>
  <c r="G9" i="1"/>
  <c r="J8" i="1" l="1"/>
  <c r="K8" i="1" s="1"/>
  <c r="J9" i="1"/>
  <c r="K9" i="1" s="1"/>
  <c r="H33" i="1"/>
  <c r="G31" i="1"/>
  <c r="G33" i="1" s="1"/>
  <c r="D31" i="1"/>
  <c r="D33" i="1" s="1"/>
  <c r="C33" i="1"/>
  <c r="E33" i="1"/>
  <c r="F33" i="1"/>
  <c r="I33" i="1"/>
  <c r="B33" i="1"/>
  <c r="D20" i="1"/>
  <c r="G10" i="1"/>
  <c r="G11" i="1"/>
  <c r="G12" i="1"/>
  <c r="G15" i="1"/>
  <c r="G17" i="1"/>
  <c r="G18" i="1"/>
  <c r="G19" i="1"/>
  <c r="G20" i="1"/>
  <c r="E23" i="1"/>
  <c r="F23" i="1"/>
  <c r="C23" i="1"/>
  <c r="D10" i="1"/>
  <c r="D11" i="1"/>
  <c r="D12" i="1"/>
  <c r="D15" i="1"/>
  <c r="D17" i="1"/>
  <c r="D18" i="1"/>
  <c r="D19" i="1"/>
  <c r="J20" i="1" l="1"/>
  <c r="K20" i="1" s="1"/>
  <c r="J10" i="1"/>
  <c r="K10" i="1" s="1"/>
  <c r="J11" i="1"/>
  <c r="K11" i="1" s="1"/>
  <c r="J12" i="1"/>
  <c r="K12" i="1" s="1"/>
  <c r="J17" i="1"/>
  <c r="K17" i="1" s="1"/>
  <c r="J18" i="1"/>
  <c r="D23" i="1"/>
  <c r="J19" i="1"/>
  <c r="K19" i="1" s="1"/>
  <c r="K15" i="1"/>
  <c r="I23" i="1"/>
  <c r="G23" i="1"/>
  <c r="H23" i="1"/>
  <c r="J31" i="1"/>
  <c r="J33" i="1" l="1"/>
  <c r="J23" i="1"/>
  <c r="K23" i="1" s="1"/>
</calcChain>
</file>

<file path=xl/sharedStrings.xml><?xml version="1.0" encoding="utf-8"?>
<sst xmlns="http://schemas.openxmlformats.org/spreadsheetml/2006/main" count="51" uniqueCount="30">
  <si>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</si>
  <si>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</si>
  <si>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</si>
  <si>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</si>
  <si>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</si>
  <si>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</si>
  <si>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</si>
  <si>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</si>
  <si>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</si>
  <si>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</si>
  <si>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</si>
  <si>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Gyermekétkeztetési támogatás</t>
  </si>
  <si>
    <t>Gyermekek iskolatejjel való ellátása</t>
  </si>
  <si>
    <t>Szociális étkeztetés</t>
  </si>
  <si>
    <t>Ellátottak pénzbeli juttatása összesen</t>
  </si>
  <si>
    <t>Összesen</t>
  </si>
  <si>
    <t xml:space="preserve">Rotavírus elleni védőoltás </t>
  </si>
  <si>
    <t>Újszülött gyermekek támogatása</t>
  </si>
  <si>
    <t>Rendszeres gyermekvédelmi kedvezmény kapcsán természetbeni juttatás</t>
  </si>
  <si>
    <t>Házasságkötési támogatás</t>
  </si>
  <si>
    <t xml:space="preserve">Nem közművel összegyűjtött háztartási szennyvíz begyűjtés rezsicsökkenés átvállalás </t>
  </si>
  <si>
    <t>Teljesítés</t>
  </si>
  <si>
    <t>Teljesítés %-a</t>
  </si>
  <si>
    <t>Komárom Város Önkormányzata által folyósított ellátottak pénzbeli juttatásai</t>
  </si>
  <si>
    <t>Komáromi Polgármesteri Hivatal által folyósított ellátottak pénzbeli juttatásai</t>
  </si>
  <si>
    <t>2019. év</t>
  </si>
  <si>
    <t>1/2019.(I.30.) önk rendelet eredeti ei összesen</t>
  </si>
  <si>
    <t>Ingyenes óvodai étkeztetés</t>
  </si>
  <si>
    <t>Ingyenes bölcsődei étkeztetés</t>
  </si>
  <si>
    <t>10/2020. (VI.24.)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</si>
</sst>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  <font>
      <sz val="10"/>
      <name val="Times New Roman"/>
      <family val="1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4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0" xfId="0" applyFont="1" applyAlignment="1">
      <alignment horizontal="right" wrapText="1"/>
    </xf>
    <xf numFmtId="0" fontId="25" fillId="0" borderId="15" xfId="0" applyFont="1" applyBorder="1" applyAlignment="1">
      <alignment horizontal="left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27" fillId="0" borderId="13" xfId="0" applyFont="1" applyBorder="1" applyAlignment="1">
      <alignment horizontal="center" vertical="center" wrapText="1"/>
    </xf>
    <xf numFmtId="10" fontId="29" fillId="0" borderId="13" xfId="0" applyNumberFormat="1" applyFont="1" applyBorder="1"/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zoomScaleNormal="100" zoomScaleSheetLayoutView="100" workbookViewId="0">
      <selection activeCell="E29" sqref="E29:G29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10" width="10.7109375" customWidth="1"/>
  </cols>
  <sheetData>
    <row r="1" spans="1:11" x14ac:dyDescent="0.2">
      <c r="I1" s="20" t="s">
        <v>5</v>
      </c>
      <c r="J1" s="20"/>
      <c r="K1" s="20"/>
    </row>
    <row r="2" spans="1:11" ht="32.25" customHeight="1" x14ac:dyDescent="0.25">
      <c r="A2" s="21" t="s">
        <v>23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" customHeight="1" x14ac:dyDescent="0.25">
      <c r="A3" s="21" t="s">
        <v>25</v>
      </c>
      <c r="B3" s="21"/>
      <c r="C3" s="21"/>
      <c r="D3" s="21"/>
      <c r="E3" s="21"/>
      <c r="F3" s="21"/>
      <c r="G3" s="21"/>
      <c r="H3" s="21"/>
      <c r="I3" s="21"/>
      <c r="J3" s="21"/>
    </row>
    <row r="4" spans="1:11" ht="12.75" customHeight="1" x14ac:dyDescent="0.2">
      <c r="A4" s="5"/>
      <c r="B4" s="5"/>
      <c r="C4" s="5"/>
      <c r="D4" s="5"/>
      <c r="E4" s="5"/>
      <c r="F4" s="5"/>
      <c r="G4" s="5"/>
      <c r="K4" s="12" t="s">
        <v>6</v>
      </c>
    </row>
    <row r="5" spans="1:11" ht="14.25" customHeight="1" x14ac:dyDescent="0.2">
      <c r="A5" s="22" t="s">
        <v>1</v>
      </c>
      <c r="B5" s="22" t="s">
        <v>3</v>
      </c>
      <c r="C5" s="22" t="s">
        <v>4</v>
      </c>
      <c r="D5" s="22" t="s">
        <v>26</v>
      </c>
      <c r="E5" s="23" t="s">
        <v>29</v>
      </c>
      <c r="F5" s="23"/>
      <c r="G5" s="23"/>
      <c r="H5" s="23" t="s">
        <v>21</v>
      </c>
      <c r="I5" s="23"/>
      <c r="J5" s="23"/>
      <c r="K5" s="22" t="s">
        <v>22</v>
      </c>
    </row>
    <row r="6" spans="1:11" ht="39" customHeight="1" x14ac:dyDescent="0.2">
      <c r="A6" s="22"/>
      <c r="B6" s="22"/>
      <c r="C6" s="22"/>
      <c r="D6" s="22"/>
      <c r="E6" s="16" t="s">
        <v>3</v>
      </c>
      <c r="F6" s="15" t="s">
        <v>4</v>
      </c>
      <c r="G6" s="15" t="s">
        <v>15</v>
      </c>
      <c r="H6" s="16" t="s">
        <v>3</v>
      </c>
      <c r="I6" s="15" t="s">
        <v>4</v>
      </c>
      <c r="J6" s="15" t="s">
        <v>15</v>
      </c>
      <c r="K6" s="22"/>
    </row>
    <row r="7" spans="1:11" x14ac:dyDescent="0.2">
      <c r="A7" s="13" t="s">
        <v>0</v>
      </c>
      <c r="B7" s="10"/>
      <c r="C7" s="11"/>
      <c r="D7" s="14"/>
      <c r="E7" s="14"/>
      <c r="F7" s="14"/>
      <c r="G7" s="14"/>
      <c r="H7" s="17"/>
      <c r="I7" s="17"/>
      <c r="J7" s="17"/>
      <c r="K7" s="17"/>
    </row>
    <row r="8" spans="1:11" ht="14.25" customHeight="1" x14ac:dyDescent="0.2">
      <c r="A8" s="7" t="s">
        <v>7</v>
      </c>
      <c r="B8" s="2">
        <v>20000</v>
      </c>
      <c r="C8" s="9"/>
      <c r="D8" s="2">
        <f>SUM(B8:C8)</f>
        <v>20000</v>
      </c>
      <c r="E8" s="2">
        <v>10000</v>
      </c>
      <c r="F8" s="9"/>
      <c r="G8" s="2">
        <f>SUM(E8:F8)</f>
        <v>10000</v>
      </c>
      <c r="H8" s="2">
        <f>4459+227+1795</f>
        <v>6481</v>
      </c>
      <c r="I8" s="2"/>
      <c r="J8" s="2">
        <f>SUM(H8:I8)</f>
        <v>6481</v>
      </c>
      <c r="K8" s="19">
        <f t="shared" ref="K8:K20" si="0">SUM(J8/G8)</f>
        <v>0.64810000000000001</v>
      </c>
    </row>
    <row r="9" spans="1:11" ht="14.25" customHeight="1" x14ac:dyDescent="0.2">
      <c r="A9" s="7" t="s">
        <v>8</v>
      </c>
      <c r="B9" s="2">
        <v>2000</v>
      </c>
      <c r="C9" s="9"/>
      <c r="D9" s="2">
        <f>SUM(B9:C9)</f>
        <v>2000</v>
      </c>
      <c r="E9" s="2">
        <v>441</v>
      </c>
      <c r="F9" s="9"/>
      <c r="G9" s="2">
        <f t="shared" ref="G9:G21" si="1">SUM(E9:F9)</f>
        <v>441</v>
      </c>
      <c r="H9" s="2">
        <v>441</v>
      </c>
      <c r="I9" s="2"/>
      <c r="J9" s="2">
        <f t="shared" ref="J9:J21" si="2">SUM(H9:I9)</f>
        <v>441</v>
      </c>
      <c r="K9" s="19">
        <f t="shared" si="0"/>
        <v>1</v>
      </c>
    </row>
    <row r="10" spans="1:11" ht="14.25" customHeight="1" x14ac:dyDescent="0.2">
      <c r="A10" s="7" t="s">
        <v>9</v>
      </c>
      <c r="B10" s="2">
        <v>6000</v>
      </c>
      <c r="C10" s="9"/>
      <c r="D10" s="2">
        <f>SUM(B10:C10)</f>
        <v>6000</v>
      </c>
      <c r="E10" s="2">
        <v>3388</v>
      </c>
      <c r="F10" s="9"/>
      <c r="G10" s="2">
        <f t="shared" si="1"/>
        <v>3388</v>
      </c>
      <c r="H10" s="2">
        <v>2553</v>
      </c>
      <c r="I10" s="2"/>
      <c r="J10" s="2">
        <f t="shared" si="2"/>
        <v>2553</v>
      </c>
      <c r="K10" s="19">
        <f t="shared" si="0"/>
        <v>0.75354191263282178</v>
      </c>
    </row>
    <row r="11" spans="1:11" ht="14.25" customHeight="1" x14ac:dyDescent="0.2">
      <c r="A11" s="7" t="s">
        <v>10</v>
      </c>
      <c r="B11" s="2"/>
      <c r="C11" s="9">
        <v>30000</v>
      </c>
      <c r="D11" s="2">
        <f>SUM(B11:C11)</f>
        <v>30000</v>
      </c>
      <c r="E11" s="2"/>
      <c r="F11" s="9">
        <v>54</v>
      </c>
      <c r="G11" s="2">
        <f t="shared" si="1"/>
        <v>54</v>
      </c>
      <c r="H11" s="2"/>
      <c r="I11" s="2">
        <v>54</v>
      </c>
      <c r="J11" s="2">
        <f t="shared" si="2"/>
        <v>54</v>
      </c>
      <c r="K11" s="19">
        <f t="shared" si="0"/>
        <v>1</v>
      </c>
    </row>
    <row r="12" spans="1:11" ht="14.25" customHeight="1" x14ac:dyDescent="0.2">
      <c r="A12" s="7" t="s">
        <v>11</v>
      </c>
      <c r="B12" s="2">
        <v>3000</v>
      </c>
      <c r="C12" s="9"/>
      <c r="D12" s="2">
        <f>SUM(B12:C12)</f>
        <v>3000</v>
      </c>
      <c r="E12" s="2">
        <v>939</v>
      </c>
      <c r="F12" s="9"/>
      <c r="G12" s="2">
        <f t="shared" si="1"/>
        <v>939</v>
      </c>
      <c r="H12" s="2">
        <v>939</v>
      </c>
      <c r="I12" s="2"/>
      <c r="J12" s="2">
        <f t="shared" si="2"/>
        <v>939</v>
      </c>
      <c r="K12" s="19">
        <f t="shared" si="0"/>
        <v>1</v>
      </c>
    </row>
    <row r="13" spans="1:11" ht="14.25" customHeight="1" x14ac:dyDescent="0.2">
      <c r="A13" s="7" t="s">
        <v>27</v>
      </c>
      <c r="B13" s="2"/>
      <c r="C13" s="9">
        <v>9625</v>
      </c>
      <c r="D13" s="2">
        <f t="shared" ref="D13:D14" si="3">SUM(B13:C13)</f>
        <v>9625</v>
      </c>
      <c r="E13" s="2"/>
      <c r="F13" s="9">
        <v>11854</v>
      </c>
      <c r="G13" s="2">
        <f t="shared" si="1"/>
        <v>11854</v>
      </c>
      <c r="H13" s="2"/>
      <c r="I13" s="2">
        <v>11854</v>
      </c>
      <c r="J13" s="2">
        <f t="shared" si="2"/>
        <v>11854</v>
      </c>
      <c r="K13" s="19">
        <f t="shared" si="0"/>
        <v>1</v>
      </c>
    </row>
    <row r="14" spans="1:11" ht="14.25" customHeight="1" x14ac:dyDescent="0.2">
      <c r="A14" s="7" t="s">
        <v>28</v>
      </c>
      <c r="B14" s="2"/>
      <c r="C14" s="9">
        <v>2918</v>
      </c>
      <c r="D14" s="2">
        <f t="shared" si="3"/>
        <v>2918</v>
      </c>
      <c r="E14" s="2"/>
      <c r="F14" s="9">
        <v>3789</v>
      </c>
      <c r="G14" s="2">
        <f t="shared" si="1"/>
        <v>3789</v>
      </c>
      <c r="H14" s="2"/>
      <c r="I14" s="2">
        <v>3789</v>
      </c>
      <c r="J14" s="2">
        <f t="shared" si="2"/>
        <v>3789</v>
      </c>
      <c r="K14" s="19">
        <f t="shared" si="0"/>
        <v>1</v>
      </c>
    </row>
    <row r="15" spans="1:11" ht="14.25" customHeight="1" x14ac:dyDescent="0.2">
      <c r="A15" s="7" t="s">
        <v>17</v>
      </c>
      <c r="B15" s="2"/>
      <c r="C15" s="9">
        <v>20000</v>
      </c>
      <c r="D15" s="2">
        <f t="shared" ref="D15:D21" si="4">SUM(B15:C15)</f>
        <v>20000</v>
      </c>
      <c r="E15" s="2"/>
      <c r="F15" s="9">
        <v>13000</v>
      </c>
      <c r="G15" s="2">
        <f t="shared" si="1"/>
        <v>13000</v>
      </c>
      <c r="H15" s="2"/>
      <c r="I15" s="2">
        <v>13000</v>
      </c>
      <c r="J15" s="2">
        <f t="shared" si="2"/>
        <v>13000</v>
      </c>
      <c r="K15" s="19">
        <f t="shared" si="0"/>
        <v>1</v>
      </c>
    </row>
    <row r="16" spans="1:11" ht="14.25" customHeight="1" x14ac:dyDescent="0.2">
      <c r="A16" s="7" t="s">
        <v>19</v>
      </c>
      <c r="B16" s="2"/>
      <c r="C16" s="9">
        <v>10000</v>
      </c>
      <c r="D16" s="2">
        <f t="shared" si="4"/>
        <v>10000</v>
      </c>
      <c r="E16" s="2"/>
      <c r="F16" s="9">
        <v>9900</v>
      </c>
      <c r="G16" s="2">
        <f t="shared" si="1"/>
        <v>9900</v>
      </c>
      <c r="H16" s="2"/>
      <c r="I16" s="2">
        <v>9900</v>
      </c>
      <c r="J16" s="2">
        <f t="shared" si="2"/>
        <v>9900</v>
      </c>
      <c r="K16" s="19">
        <f t="shared" si="0"/>
        <v>1</v>
      </c>
    </row>
    <row r="17" spans="1:11" ht="14.25" customHeight="1" x14ac:dyDescent="0.2">
      <c r="A17" s="6" t="s">
        <v>12</v>
      </c>
      <c r="B17" s="2"/>
      <c r="C17" s="9">
        <v>500</v>
      </c>
      <c r="D17" s="2">
        <f t="shared" si="4"/>
        <v>500</v>
      </c>
      <c r="E17" s="2"/>
      <c r="F17" s="9">
        <v>312</v>
      </c>
      <c r="G17" s="2">
        <f t="shared" si="1"/>
        <v>312</v>
      </c>
      <c r="H17" s="2"/>
      <c r="I17" s="2">
        <v>312</v>
      </c>
      <c r="J17" s="2">
        <f t="shared" si="2"/>
        <v>312</v>
      </c>
      <c r="K17" s="19">
        <f t="shared" si="0"/>
        <v>1</v>
      </c>
    </row>
    <row r="18" spans="1:11" ht="14.25" customHeight="1" x14ac:dyDescent="0.2">
      <c r="A18" s="7" t="s">
        <v>13</v>
      </c>
      <c r="B18" s="2">
        <v>350</v>
      </c>
      <c r="C18" s="9"/>
      <c r="D18" s="2">
        <f t="shared" si="4"/>
        <v>350</v>
      </c>
      <c r="E18" s="2">
        <v>0</v>
      </c>
      <c r="F18" s="9"/>
      <c r="G18" s="2">
        <f t="shared" si="1"/>
        <v>0</v>
      </c>
      <c r="H18" s="2"/>
      <c r="I18" s="2"/>
      <c r="J18" s="2">
        <f t="shared" si="2"/>
        <v>0</v>
      </c>
      <c r="K18" s="19"/>
    </row>
    <row r="19" spans="1:11" ht="14.25" customHeight="1" x14ac:dyDescent="0.2">
      <c r="A19" s="7" t="s">
        <v>2</v>
      </c>
      <c r="B19" s="2">
        <v>2000</v>
      </c>
      <c r="C19" s="9"/>
      <c r="D19" s="2">
        <f t="shared" si="4"/>
        <v>2000</v>
      </c>
      <c r="E19" s="2">
        <v>2000</v>
      </c>
      <c r="F19" s="9"/>
      <c r="G19" s="2">
        <f t="shared" si="1"/>
        <v>2000</v>
      </c>
      <c r="H19" s="2">
        <v>1603</v>
      </c>
      <c r="I19" s="2"/>
      <c r="J19" s="2">
        <f t="shared" si="2"/>
        <v>1603</v>
      </c>
      <c r="K19" s="19">
        <f t="shared" si="0"/>
        <v>0.80149999999999999</v>
      </c>
    </row>
    <row r="20" spans="1:11" ht="14.25" customHeight="1" x14ac:dyDescent="0.2">
      <c r="A20" s="7" t="s">
        <v>16</v>
      </c>
      <c r="B20" s="2">
        <v>6500</v>
      </c>
      <c r="C20" s="9"/>
      <c r="D20" s="2">
        <f t="shared" si="4"/>
        <v>6500</v>
      </c>
      <c r="E20" s="2">
        <v>3016</v>
      </c>
      <c r="F20" s="9"/>
      <c r="G20" s="2">
        <f t="shared" si="1"/>
        <v>3016</v>
      </c>
      <c r="H20" s="2">
        <v>3016</v>
      </c>
      <c r="I20" s="2"/>
      <c r="J20" s="2">
        <f t="shared" si="2"/>
        <v>3016</v>
      </c>
      <c r="K20" s="19">
        <f t="shared" si="0"/>
        <v>1</v>
      </c>
    </row>
    <row r="21" spans="1:11" ht="14.25" customHeight="1" x14ac:dyDescent="0.2">
      <c r="A21" s="7" t="s">
        <v>20</v>
      </c>
      <c r="B21" s="2"/>
      <c r="C21" s="9">
        <v>635</v>
      </c>
      <c r="D21" s="2">
        <f t="shared" si="4"/>
        <v>635</v>
      </c>
      <c r="E21" s="2"/>
      <c r="F21" s="9">
        <v>0</v>
      </c>
      <c r="G21" s="2">
        <f t="shared" si="1"/>
        <v>0</v>
      </c>
      <c r="H21" s="2"/>
      <c r="I21" s="2"/>
      <c r="J21" s="2">
        <f t="shared" si="2"/>
        <v>0</v>
      </c>
      <c r="K21" s="19"/>
    </row>
    <row r="22" spans="1:11" ht="14.25" customHeight="1" x14ac:dyDescent="0.2">
      <c r="A22" s="7"/>
      <c r="B22" s="2"/>
      <c r="C22" s="9"/>
      <c r="D22" s="2"/>
      <c r="E22" s="2"/>
      <c r="F22" s="9"/>
      <c r="G22" s="2"/>
      <c r="H22" s="2"/>
      <c r="I22" s="2"/>
      <c r="J22" s="2"/>
      <c r="K22" s="19"/>
    </row>
    <row r="23" spans="1:11" s="4" customFormat="1" ht="14.25" customHeight="1" x14ac:dyDescent="0.2">
      <c r="A23" s="8" t="s">
        <v>14</v>
      </c>
      <c r="B23" s="3">
        <f t="shared" ref="B23:J23" si="5">SUM(B8:B22)</f>
        <v>39850</v>
      </c>
      <c r="C23" s="3">
        <f t="shared" si="5"/>
        <v>73678</v>
      </c>
      <c r="D23" s="3">
        <f t="shared" si="5"/>
        <v>113528</v>
      </c>
      <c r="E23" s="3">
        <f t="shared" si="5"/>
        <v>19784</v>
      </c>
      <c r="F23" s="3">
        <f t="shared" si="5"/>
        <v>38909</v>
      </c>
      <c r="G23" s="3">
        <f t="shared" si="5"/>
        <v>58693</v>
      </c>
      <c r="H23" s="3">
        <f t="shared" si="5"/>
        <v>15033</v>
      </c>
      <c r="I23" s="3">
        <f t="shared" si="5"/>
        <v>38909</v>
      </c>
      <c r="J23" s="3">
        <f t="shared" si="5"/>
        <v>53942</v>
      </c>
      <c r="K23" s="19">
        <f>SUM(J23/G23)</f>
        <v>0.91905337944899734</v>
      </c>
    </row>
    <row r="24" spans="1:11" ht="14.25" customHeight="1" x14ac:dyDescent="0.2">
      <c r="A24" s="1"/>
      <c r="B24" s="1"/>
      <c r="C24" s="1"/>
    </row>
    <row r="25" spans="1:11" ht="14.25" customHeight="1" x14ac:dyDescent="0.2"/>
    <row r="26" spans="1:11" ht="14.25" customHeight="1" x14ac:dyDescent="0.25">
      <c r="A26" s="21" t="s">
        <v>24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1" ht="15.75" x14ac:dyDescent="0.25">
      <c r="A27" s="21" t="s">
        <v>25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1" x14ac:dyDescent="0.2">
      <c r="K28" s="12" t="s">
        <v>6</v>
      </c>
    </row>
    <row r="29" spans="1:11" ht="12.75" customHeight="1" x14ac:dyDescent="0.2">
      <c r="A29" s="22" t="s">
        <v>1</v>
      </c>
      <c r="B29" s="22" t="s">
        <v>3</v>
      </c>
      <c r="C29" s="22" t="s">
        <v>4</v>
      </c>
      <c r="D29" s="22" t="s">
        <v>26</v>
      </c>
      <c r="E29" s="23" t="s">
        <v>29</v>
      </c>
      <c r="F29" s="23"/>
      <c r="G29" s="23"/>
      <c r="H29" s="23" t="s">
        <v>21</v>
      </c>
      <c r="I29" s="23"/>
      <c r="J29" s="23"/>
      <c r="K29" s="22" t="s">
        <v>22</v>
      </c>
    </row>
    <row r="30" spans="1:11" ht="36" x14ac:dyDescent="0.2">
      <c r="A30" s="22"/>
      <c r="B30" s="22"/>
      <c r="C30" s="22"/>
      <c r="D30" s="22"/>
      <c r="E30" s="16" t="s">
        <v>3</v>
      </c>
      <c r="F30" s="18" t="s">
        <v>4</v>
      </c>
      <c r="G30" s="18" t="s">
        <v>15</v>
      </c>
      <c r="H30" s="16" t="s">
        <v>3</v>
      </c>
      <c r="I30" s="18" t="s">
        <v>4</v>
      </c>
      <c r="J30" s="18" t="s">
        <v>15</v>
      </c>
      <c r="K30" s="22"/>
    </row>
    <row r="31" spans="1:11" x14ac:dyDescent="0.2">
      <c r="A31" s="7" t="s">
        <v>18</v>
      </c>
      <c r="B31" s="2">
        <v>3000</v>
      </c>
      <c r="C31" s="9"/>
      <c r="D31" s="2">
        <f>SUM(B31:C31)</f>
        <v>3000</v>
      </c>
      <c r="E31" s="2">
        <v>0</v>
      </c>
      <c r="F31" s="2"/>
      <c r="G31" s="2">
        <f>SUM(E31:F31)</f>
        <v>0</v>
      </c>
      <c r="H31" s="2">
        <v>0</v>
      </c>
      <c r="I31" s="2"/>
      <c r="J31" s="2">
        <f>SUM(H31:I31)</f>
        <v>0</v>
      </c>
      <c r="K31" s="19"/>
    </row>
    <row r="32" spans="1:11" x14ac:dyDescent="0.2">
      <c r="A32" s="7"/>
      <c r="B32" s="2"/>
      <c r="C32" s="9"/>
      <c r="D32" s="2"/>
      <c r="E32" s="2"/>
      <c r="F32" s="2"/>
      <c r="G32" s="2"/>
      <c r="H32" s="2"/>
      <c r="I32" s="2"/>
      <c r="J32" s="2"/>
      <c r="K32" s="19"/>
    </row>
    <row r="33" spans="1:11" x14ac:dyDescent="0.2">
      <c r="A33" s="8" t="s">
        <v>14</v>
      </c>
      <c r="B33" s="3">
        <f t="shared" ref="B33:J33" si="6">SUM(B31:B31)</f>
        <v>3000</v>
      </c>
      <c r="C33" s="3">
        <f t="shared" si="6"/>
        <v>0</v>
      </c>
      <c r="D33" s="3">
        <f t="shared" si="6"/>
        <v>3000</v>
      </c>
      <c r="E33" s="3">
        <f t="shared" si="6"/>
        <v>0</v>
      </c>
      <c r="F33" s="3">
        <f t="shared" si="6"/>
        <v>0</v>
      </c>
      <c r="G33" s="3">
        <f t="shared" si="6"/>
        <v>0</v>
      </c>
      <c r="H33" s="3">
        <f t="shared" si="6"/>
        <v>0</v>
      </c>
      <c r="I33" s="3">
        <f t="shared" si="6"/>
        <v>0</v>
      </c>
      <c r="J33" s="3">
        <f t="shared" si="6"/>
        <v>0</v>
      </c>
      <c r="K33" s="19"/>
    </row>
  </sheetData>
  <mergeCells count="19">
    <mergeCell ref="D5:D6"/>
    <mergeCell ref="A5:A6"/>
    <mergeCell ref="E5:G5"/>
    <mergeCell ref="I1:K1"/>
    <mergeCell ref="A2:K2"/>
    <mergeCell ref="K5:K6"/>
    <mergeCell ref="K29:K30"/>
    <mergeCell ref="A26:K26"/>
    <mergeCell ref="A27:K27"/>
    <mergeCell ref="H5:J5"/>
    <mergeCell ref="A3:J3"/>
    <mergeCell ref="B5:B6"/>
    <mergeCell ref="C5:C6"/>
    <mergeCell ref="A29:A30"/>
    <mergeCell ref="B29:B30"/>
    <mergeCell ref="C29:C30"/>
    <mergeCell ref="D29:D30"/>
    <mergeCell ref="H29:J29"/>
    <mergeCell ref="E29:G29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2019-04-29T11:56:08Z</cp:lastPrinted>
  <dcterms:created xsi:type="dcterms:W3CDTF">2014-01-10T08:24:40Z</dcterms:created>
  <dcterms:modified xsi:type="dcterms:W3CDTF">2020-06-24T12:04:29Z</dcterms:modified>
</cp:coreProperties>
</file>