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X:\d\2024\Rendeletek\1 II_7 melléklet mellékletei\"/>
    </mc:Choice>
  </mc:AlternateContent>
  <xr:revisionPtr revIDLastSave="0" documentId="13_ncr:1_{B47154F4-04B5-461C-B9E6-B179C99E39A8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melléklet'!$A$1:$D$59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8" l="1"/>
  <c r="D26" i="8"/>
  <c r="B26" i="8"/>
  <c r="D27" i="8"/>
  <c r="D56" i="8"/>
  <c r="D35" i="8"/>
  <c r="B55" i="8"/>
  <c r="B58" i="8" s="1"/>
  <c r="C55" i="8"/>
  <c r="C58" i="8" s="1"/>
  <c r="B42" i="8"/>
  <c r="B48" i="8" s="1"/>
  <c r="C42" i="8"/>
  <c r="C48" i="8" s="1"/>
  <c r="B34" i="8"/>
  <c r="B39" i="8" s="1"/>
  <c r="C34" i="8"/>
  <c r="C39" i="8" s="1"/>
  <c r="B24" i="8"/>
  <c r="C24" i="8"/>
  <c r="C31" i="8" s="1"/>
  <c r="D12" i="8"/>
  <c r="D13" i="8"/>
  <c r="D14" i="8"/>
  <c r="D15" i="8"/>
  <c r="D16" i="8"/>
  <c r="D17" i="8"/>
  <c r="D18" i="8"/>
  <c r="D11" i="8"/>
  <c r="B20" i="8"/>
  <c r="C20" i="8"/>
  <c r="B10" i="8"/>
  <c r="C10" i="8"/>
  <c r="B31" i="8" l="1"/>
  <c r="B22" i="8"/>
  <c r="D10" i="8"/>
  <c r="B51" i="8"/>
  <c r="C22" i="8"/>
  <c r="C51" i="8" s="1"/>
  <c r="D34" i="8"/>
  <c r="D55" i="8" l="1"/>
  <c r="D58" i="8" s="1"/>
  <c r="D42" i="8"/>
  <c r="D48" i="8" s="1"/>
  <c r="D20" i="8"/>
  <c r="D24" i="8"/>
  <c r="D39" i="8"/>
  <c r="D31" i="8" l="1"/>
  <c r="D22" i="8"/>
  <c r="D51" i="8" l="1"/>
</calcChain>
</file>

<file path=xl/sharedStrings.xml><?xml version="1.0" encoding="utf-8"?>
<sst xmlns="http://schemas.openxmlformats.org/spreadsheetml/2006/main" count="37" uniqueCount="36">
  <si>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</si>
  <si>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</si>
  <si>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</si>
  <si>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</si>
  <si>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</si>
  <si>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</si>
  <si>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</si>
  <si>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</si>
  <si>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</si>
  <si>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</si>
  <si>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</si>
  <si>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</si>
  <si>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</si>
  <si>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</si>
  <si>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</si>
  <si>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</si>
  <si>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</si>
  <si>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</si>
  <si>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</si>
  <si>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</si>
  <si>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</si>
  <si>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</si>
  <si>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</si>
  <si>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Nemzeti Egészségbiztosítási Alapkezelő finanszírozás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</si>
  <si>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</si>
  <si>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</si>
  <si>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</si>
  <si>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</si>
  <si>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</si>
  <si>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Kötelező feladatok</t>
  </si>
  <si>
    <t>Önként vállalt feladatok</t>
  </si>
  <si>
    <t>Slachta Margit Nemzeti Szociálpolitikai Intézet -jelzőrendszeres házi segítségnyújtás támogatása</t>
  </si>
  <si>
    <t>2024. évi kapott visszatérítendő és vissza nem térítendő támogatások és pénzeszközátvételek alakulása Komárom  Város Önkormányzatánál és Intézményeinél</t>
  </si>
  <si>
    <t>Működési célú visszatérítendő támogatások, kölcsönök visszatérülése államháztartáson belülről</t>
  </si>
  <si>
    <t>Komáromi Távhő Kft működési kölcsön törlesztése</t>
  </si>
  <si>
    <t xml:space="preserve">  1/2024.(I.24.) önk rendelet eredeti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</si>
</sst>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u/>
      <sz val="10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30">
    <xf numFmtId="0" fontId="0" fillId="0" borderId="0" xfId="0"/>
    <xf numFmtId="3" fontId="21" fillId="0" borderId="0" xfId="74" applyNumberFormat="1"/>
    <xf numFmtId="0" fontId="22" fillId="0" borderId="0" xfId="74" applyFont="1"/>
    <xf numFmtId="3" fontId="22" fillId="0" borderId="0" xfId="74" applyNumberFormat="1" applyFont="1"/>
    <xf numFmtId="3" fontId="23" fillId="0" borderId="0" xfId="74" applyNumberFormat="1" applyFont="1"/>
    <xf numFmtId="0" fontId="23" fillId="0" borderId="0" xfId="74" applyFont="1"/>
    <xf numFmtId="3" fontId="21" fillId="0" borderId="0" xfId="74" applyNumberFormat="1" applyAlignment="1">
      <alignment horizontal="right"/>
    </xf>
    <xf numFmtId="0" fontId="21" fillId="0" borderId="0" xfId="74" applyAlignment="1">
      <alignment wrapText="1"/>
    </xf>
    <xf numFmtId="0" fontId="21" fillId="0" borderId="0" xfId="74"/>
    <xf numFmtId="0" fontId="22" fillId="0" borderId="0" xfId="74" applyFont="1" applyAlignment="1">
      <alignment wrapText="1"/>
    </xf>
    <xf numFmtId="0" fontId="25" fillId="0" borderId="0" xfId="0" applyFont="1" applyAlignment="1">
      <alignment wrapText="1"/>
    </xf>
    <xf numFmtId="0" fontId="22" fillId="0" borderId="13" xfId="74" applyFont="1" applyBorder="1" applyAlignment="1">
      <alignment horizontal="center" vertical="center" wrapText="1"/>
    </xf>
    <xf numFmtId="3" fontId="22" fillId="0" borderId="13" xfId="74" applyNumberFormat="1" applyFont="1" applyBorder="1" applyAlignment="1">
      <alignment horizontal="center" wrapText="1"/>
    </xf>
    <xf numFmtId="0" fontId="21" fillId="0" borderId="13" xfId="74" applyBorder="1" applyAlignment="1">
      <alignment wrapText="1"/>
    </xf>
    <xf numFmtId="3" fontId="21" fillId="0" borderId="13" xfId="74" applyNumberFormat="1" applyBorder="1"/>
    <xf numFmtId="0" fontId="22" fillId="0" borderId="13" xfId="74" applyFont="1" applyBorder="1" applyAlignment="1">
      <alignment wrapText="1"/>
    </xf>
    <xf numFmtId="3" fontId="22" fillId="0" borderId="13" xfId="74" applyNumberFormat="1" applyFont="1" applyBorder="1"/>
    <xf numFmtId="0" fontId="23" fillId="0" borderId="13" xfId="74" applyFont="1" applyBorder="1" applyAlignment="1">
      <alignment wrapText="1"/>
    </xf>
    <xf numFmtId="3" fontId="23" fillId="0" borderId="13" xfId="74" applyNumberFormat="1" applyFont="1" applyBorder="1"/>
    <xf numFmtId="3" fontId="21" fillId="47" borderId="13" xfId="74" applyNumberFormat="1" applyFill="1" applyBorder="1"/>
    <xf numFmtId="0" fontId="21" fillId="0" borderId="14" xfId="74" applyBorder="1" applyAlignment="1">
      <alignment wrapText="1"/>
    </xf>
    <xf numFmtId="3" fontId="21" fillId="0" borderId="14" xfId="74" applyNumberFormat="1" applyBorder="1"/>
    <xf numFmtId="0" fontId="22" fillId="46" borderId="13" xfId="74" applyFont="1" applyFill="1" applyBorder="1" applyAlignment="1">
      <alignment vertical="center" wrapText="1"/>
    </xf>
    <xf numFmtId="3" fontId="22" fillId="46" borderId="13" xfId="74" applyNumberFormat="1" applyFont="1" applyFill="1" applyBorder="1" applyAlignment="1">
      <alignment vertical="center"/>
    </xf>
    <xf numFmtId="0" fontId="22" fillId="0" borderId="15" xfId="74" applyFont="1" applyBorder="1" applyAlignment="1">
      <alignment wrapText="1"/>
    </xf>
    <xf numFmtId="3" fontId="22" fillId="0" borderId="15" xfId="74" applyNumberFormat="1" applyFont="1" applyBorder="1"/>
    <xf numFmtId="0" fontId="27" fillId="0" borderId="13" xfId="74" applyFont="1" applyBorder="1" applyAlignment="1">
      <alignment wrapText="1"/>
    </xf>
    <xf numFmtId="0" fontId="24" fillId="0" borderId="0" xfId="74" applyFont="1" applyAlignment="1">
      <alignment horizontal="center" vertical="center" wrapText="1"/>
    </xf>
    <xf numFmtId="0" fontId="26" fillId="0" borderId="0" xfId="74" applyFont="1" applyAlignment="1">
      <alignment horizontal="right"/>
    </xf>
    <xf numFmtId="0" fontId="25" fillId="0" borderId="0" xfId="0" applyFont="1" applyAlignment="1">
      <alignment horizontal="right" wrapText="1"/>
    </xf>
  </cellXfs>
  <cellStyles count="8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D5504137-C8DF-4EA9-9957-B93DFA90A23D}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zoomScaleNormal="100" zoomScaleSheetLayoutView="100" workbookViewId="0">
      <selection activeCell="D6" sqref="D6"/>
    </sheetView>
  </sheetViews>
  <sheetFormatPr defaultRowHeight="12.75" x14ac:dyDescent="0.2"/>
  <cols>
    <col min="1" max="1" width="82" style="7" customWidth="1"/>
    <col min="2" max="3" width="14.7109375" style="7" customWidth="1"/>
    <col min="4" max="4" width="14.7109375" style="1" customWidth="1"/>
    <col min="5" max="5" width="9.140625" style="8"/>
    <col min="6" max="7" width="9.140625" style="1"/>
    <col min="8" max="16384" width="9.140625" style="8"/>
  </cols>
  <sheetData>
    <row r="1" spans="1:7" x14ac:dyDescent="0.2">
      <c r="D1" s="6" t="s">
        <v>22</v>
      </c>
    </row>
    <row r="2" spans="1:7" x14ac:dyDescent="0.2">
      <c r="A2" s="9"/>
      <c r="B2" s="9"/>
      <c r="C2" s="9"/>
      <c r="D2" s="8"/>
    </row>
    <row r="3" spans="1:7" ht="32.25" customHeight="1" x14ac:dyDescent="0.2">
      <c r="A3" s="27" t="s">
        <v>32</v>
      </c>
      <c r="B3" s="27"/>
      <c r="C3" s="27"/>
      <c r="D3" s="27"/>
    </row>
    <row r="4" spans="1:7" ht="12.75" customHeight="1" x14ac:dyDescent="0.2">
      <c r="A4" s="29"/>
      <c r="B4" s="29"/>
      <c r="C4" s="29"/>
      <c r="D4" s="29"/>
      <c r="E4" s="10"/>
    </row>
    <row r="5" spans="1:7" ht="15" x14ac:dyDescent="0.2">
      <c r="A5" s="28" t="s">
        <v>21</v>
      </c>
      <c r="B5" s="28"/>
      <c r="C5" s="28"/>
      <c r="D5" s="28"/>
    </row>
    <row r="6" spans="1:7" ht="38.25" customHeight="1" x14ac:dyDescent="0.2">
      <c r="A6" s="11" t="s">
        <v>15</v>
      </c>
      <c r="B6" s="11" t="s">
        <v>29</v>
      </c>
      <c r="C6" s="11" t="s">
        <v>30</v>
      </c>
      <c r="D6" s="12" t="s">
        <v>35</v>
      </c>
    </row>
    <row r="7" spans="1:7" x14ac:dyDescent="0.2">
      <c r="A7" s="13"/>
      <c r="B7" s="13"/>
      <c r="C7" s="13"/>
      <c r="D7" s="14"/>
    </row>
    <row r="8" spans="1:7" x14ac:dyDescent="0.2">
      <c r="A8" s="15" t="s">
        <v>0</v>
      </c>
      <c r="B8" s="15"/>
      <c r="C8" s="15"/>
      <c r="D8" s="16"/>
      <c r="E8" s="1"/>
    </row>
    <row r="9" spans="1:7" x14ac:dyDescent="0.2">
      <c r="A9" s="13"/>
      <c r="B9" s="13"/>
      <c r="C9" s="13"/>
      <c r="D9" s="14"/>
      <c r="E9" s="1"/>
    </row>
    <row r="10" spans="1:7" s="2" customFormat="1" x14ac:dyDescent="0.2">
      <c r="A10" s="15" t="s">
        <v>7</v>
      </c>
      <c r="B10" s="16">
        <f>SUM(B11:B19)</f>
        <v>1707574</v>
      </c>
      <c r="C10" s="16">
        <f>SUM(C11:C19)</f>
        <v>8164</v>
      </c>
      <c r="D10" s="16">
        <f>SUM(D11:D19)</f>
        <v>1715738</v>
      </c>
      <c r="E10" s="3"/>
      <c r="F10" s="3"/>
      <c r="G10" s="3"/>
    </row>
    <row r="11" spans="1:7" s="2" customFormat="1" x14ac:dyDescent="0.2">
      <c r="A11" s="13" t="s">
        <v>25</v>
      </c>
      <c r="B11" s="14">
        <v>452594</v>
      </c>
      <c r="C11" s="14"/>
      <c r="D11" s="14">
        <f>SUM(B11:C11)</f>
        <v>452594</v>
      </c>
      <c r="E11" s="3"/>
      <c r="F11" s="3"/>
      <c r="G11" s="3"/>
    </row>
    <row r="12" spans="1:7" x14ac:dyDescent="0.2">
      <c r="A12" s="13" t="s">
        <v>16</v>
      </c>
      <c r="B12" s="14">
        <v>518643</v>
      </c>
      <c r="C12" s="14"/>
      <c r="D12" s="14">
        <f t="shared" ref="D12:D18" si="0">SUM(B12:C12)</f>
        <v>518643</v>
      </c>
      <c r="E12" s="1"/>
    </row>
    <row r="13" spans="1:7" x14ac:dyDescent="0.2">
      <c r="A13" s="13" t="s">
        <v>26</v>
      </c>
      <c r="B13" s="14">
        <v>498929</v>
      </c>
      <c r="C13" s="14"/>
      <c r="D13" s="14">
        <f t="shared" si="0"/>
        <v>498929</v>
      </c>
      <c r="E13" s="1"/>
    </row>
    <row r="14" spans="1:7" x14ac:dyDescent="0.2">
      <c r="A14" s="13" t="s">
        <v>27</v>
      </c>
      <c r="B14" s="14">
        <v>195354</v>
      </c>
      <c r="C14" s="14"/>
      <c r="D14" s="14">
        <f t="shared" si="0"/>
        <v>195354</v>
      </c>
      <c r="E14" s="1"/>
    </row>
    <row r="15" spans="1:7" x14ac:dyDescent="0.2">
      <c r="A15" s="13" t="s">
        <v>17</v>
      </c>
      <c r="B15" s="14">
        <v>42054</v>
      </c>
      <c r="C15" s="14"/>
      <c r="D15" s="14">
        <f t="shared" si="0"/>
        <v>42054</v>
      </c>
      <c r="E15" s="1"/>
    </row>
    <row r="16" spans="1:7" x14ac:dyDescent="0.2">
      <c r="A16" s="13" t="s">
        <v>28</v>
      </c>
      <c r="B16" s="14"/>
      <c r="C16" s="14"/>
      <c r="D16" s="14">
        <f t="shared" si="0"/>
        <v>0</v>
      </c>
      <c r="E16" s="1"/>
    </row>
    <row r="17" spans="1:7" ht="12.75" customHeight="1" x14ac:dyDescent="0.2">
      <c r="A17" s="13" t="s">
        <v>31</v>
      </c>
      <c r="B17" s="14"/>
      <c r="C17" s="14">
        <v>2222</v>
      </c>
      <c r="D17" s="14">
        <f t="shared" si="0"/>
        <v>2222</v>
      </c>
      <c r="E17" s="1"/>
    </row>
    <row r="18" spans="1:7" x14ac:dyDescent="0.2">
      <c r="A18" s="13" t="s">
        <v>18</v>
      </c>
      <c r="B18" s="14"/>
      <c r="C18" s="14">
        <v>5942</v>
      </c>
      <c r="D18" s="14">
        <f t="shared" si="0"/>
        <v>5942</v>
      </c>
      <c r="E18" s="1"/>
    </row>
    <row r="19" spans="1:7" x14ac:dyDescent="0.2">
      <c r="A19" s="13"/>
      <c r="B19" s="13"/>
      <c r="C19" s="13"/>
      <c r="D19" s="14"/>
      <c r="E19" s="1"/>
    </row>
    <row r="20" spans="1:7" s="2" customFormat="1" x14ac:dyDescent="0.2">
      <c r="A20" s="15" t="s">
        <v>8</v>
      </c>
      <c r="B20" s="16">
        <f t="shared" ref="B20:C20" si="1">SUM(B21:B21)</f>
        <v>0</v>
      </c>
      <c r="C20" s="16">
        <f t="shared" si="1"/>
        <v>0</v>
      </c>
      <c r="D20" s="16">
        <f>SUM(D21:D21)</f>
        <v>0</v>
      </c>
      <c r="E20" s="3"/>
      <c r="F20" s="3"/>
      <c r="G20" s="3"/>
    </row>
    <row r="21" spans="1:7" x14ac:dyDescent="0.2">
      <c r="A21" s="13"/>
      <c r="B21" s="13"/>
      <c r="C21" s="13"/>
      <c r="D21" s="14"/>
      <c r="E21" s="1"/>
    </row>
    <row r="22" spans="1:7" s="5" customFormat="1" x14ac:dyDescent="0.2">
      <c r="A22" s="17" t="s">
        <v>9</v>
      </c>
      <c r="B22" s="18">
        <f>SUM(B10,B20)</f>
        <v>1707574</v>
      </c>
      <c r="C22" s="18">
        <f>SUM(C10,C20)</f>
        <v>8164</v>
      </c>
      <c r="D22" s="18">
        <f>SUM(D10,D20)</f>
        <v>1715738</v>
      </c>
      <c r="E22" s="4"/>
      <c r="F22" s="4"/>
      <c r="G22" s="4"/>
    </row>
    <row r="23" spans="1:7" x14ac:dyDescent="0.2">
      <c r="A23" s="13"/>
      <c r="B23" s="13"/>
      <c r="C23" s="13"/>
      <c r="D23" s="14"/>
      <c r="E23" s="1"/>
    </row>
    <row r="24" spans="1:7" ht="25.5" x14ac:dyDescent="0.2">
      <c r="A24" s="15" t="s">
        <v>33</v>
      </c>
      <c r="B24" s="16">
        <f t="shared" ref="B24:C24" si="2">SUM(B25:B25)</f>
        <v>0</v>
      </c>
      <c r="C24" s="16">
        <f t="shared" si="2"/>
        <v>0</v>
      </c>
      <c r="D24" s="16">
        <f>SUM(D25:D25)</f>
        <v>0</v>
      </c>
      <c r="E24" s="1"/>
    </row>
    <row r="25" spans="1:7" x14ac:dyDescent="0.2">
      <c r="A25" s="13"/>
      <c r="B25" s="13"/>
      <c r="C25" s="13"/>
      <c r="D25" s="14"/>
      <c r="E25" s="1"/>
    </row>
    <row r="26" spans="1:7" s="2" customFormat="1" ht="25.5" x14ac:dyDescent="0.2">
      <c r="A26" s="15" t="s">
        <v>1</v>
      </c>
      <c r="B26" s="16">
        <f>SUM(B27)</f>
        <v>50000</v>
      </c>
      <c r="C26" s="16">
        <f t="shared" ref="C26:D26" si="3">SUM(C27)</f>
        <v>0</v>
      </c>
      <c r="D26" s="16">
        <f t="shared" si="3"/>
        <v>50000</v>
      </c>
      <c r="E26" s="3"/>
      <c r="F26" s="3"/>
      <c r="G26" s="3"/>
    </row>
    <row r="27" spans="1:7" s="2" customFormat="1" x14ac:dyDescent="0.2">
      <c r="A27" s="13" t="s">
        <v>34</v>
      </c>
      <c r="B27" s="14">
        <v>50000</v>
      </c>
      <c r="C27" s="14"/>
      <c r="D27" s="14">
        <f>SUM(B27:C27)</f>
        <v>50000</v>
      </c>
      <c r="E27" s="3"/>
      <c r="F27" s="3"/>
      <c r="G27" s="3"/>
    </row>
    <row r="28" spans="1:7" x14ac:dyDescent="0.2">
      <c r="A28" s="13"/>
      <c r="B28" s="13"/>
      <c r="C28" s="13"/>
      <c r="D28" s="14"/>
      <c r="E28" s="1"/>
    </row>
    <row r="29" spans="1:7" s="2" customFormat="1" x14ac:dyDescent="0.2">
      <c r="A29" s="15" t="s">
        <v>12</v>
      </c>
      <c r="B29" s="16">
        <v>0</v>
      </c>
      <c r="C29" s="16">
        <v>0</v>
      </c>
      <c r="D29" s="16">
        <v>0</v>
      </c>
      <c r="E29" s="3"/>
      <c r="F29" s="3"/>
      <c r="G29" s="3"/>
    </row>
    <row r="30" spans="1:7" x14ac:dyDescent="0.2">
      <c r="A30" s="13"/>
      <c r="B30" s="13"/>
      <c r="C30" s="13"/>
      <c r="D30" s="14"/>
      <c r="E30" s="1"/>
    </row>
    <row r="31" spans="1:7" s="5" customFormat="1" x14ac:dyDescent="0.2">
      <c r="A31" s="17" t="s">
        <v>13</v>
      </c>
      <c r="B31" s="18">
        <f>SUM(B26,B24,B29)</f>
        <v>50000</v>
      </c>
      <c r="C31" s="18">
        <f>SUM(C26,C24,C29)</f>
        <v>0</v>
      </c>
      <c r="D31" s="18">
        <f>SUM(D26,D24,D29)</f>
        <v>50000</v>
      </c>
      <c r="E31" s="4"/>
      <c r="F31" s="4"/>
      <c r="G31" s="4"/>
    </row>
    <row r="32" spans="1:7" x14ac:dyDescent="0.2">
      <c r="A32" s="13"/>
      <c r="B32" s="13"/>
      <c r="C32" s="13"/>
      <c r="D32" s="14"/>
      <c r="E32" s="1"/>
    </row>
    <row r="33" spans="1:7" x14ac:dyDescent="0.2">
      <c r="A33" s="13"/>
      <c r="B33" s="13"/>
      <c r="C33" s="13"/>
      <c r="D33" s="14"/>
      <c r="E33" s="1"/>
    </row>
    <row r="34" spans="1:7" s="2" customFormat="1" x14ac:dyDescent="0.2">
      <c r="A34" s="15" t="s">
        <v>6</v>
      </c>
      <c r="B34" s="16">
        <f t="shared" ref="B34:C34" si="4">SUM(B35:B35)</f>
        <v>1000</v>
      </c>
      <c r="C34" s="16">
        <f t="shared" si="4"/>
        <v>0</v>
      </c>
      <c r="D34" s="16">
        <f>SUM(D35:D35)</f>
        <v>1000</v>
      </c>
      <c r="E34" s="3"/>
      <c r="F34" s="3"/>
      <c r="G34" s="3"/>
    </row>
    <row r="35" spans="1:7" s="2" customFormat="1" x14ac:dyDescent="0.2">
      <c r="A35" s="14" t="s">
        <v>24</v>
      </c>
      <c r="B35" s="14">
        <v>1000</v>
      </c>
      <c r="C35" s="14"/>
      <c r="D35" s="19">
        <f>SUM(B35:C35)</f>
        <v>1000</v>
      </c>
      <c r="E35" s="3"/>
      <c r="F35" s="3"/>
      <c r="G35" s="3"/>
    </row>
    <row r="36" spans="1:7" x14ac:dyDescent="0.2">
      <c r="A36" s="13"/>
      <c r="B36" s="13"/>
      <c r="C36" s="13"/>
      <c r="D36" s="14"/>
      <c r="E36" s="1"/>
    </row>
    <row r="37" spans="1:7" s="2" customFormat="1" ht="12" customHeight="1" x14ac:dyDescent="0.2">
      <c r="A37" s="15" t="s">
        <v>2</v>
      </c>
      <c r="B37" s="16">
        <v>0</v>
      </c>
      <c r="C37" s="16">
        <v>0</v>
      </c>
      <c r="D37" s="16">
        <v>0</v>
      </c>
      <c r="E37" s="3"/>
      <c r="F37" s="3"/>
      <c r="G37" s="3"/>
    </row>
    <row r="38" spans="1:7" x14ac:dyDescent="0.2">
      <c r="A38" s="13"/>
      <c r="B38" s="13"/>
      <c r="C38" s="13"/>
      <c r="D38" s="14"/>
      <c r="E38" s="1"/>
    </row>
    <row r="39" spans="1:7" s="5" customFormat="1" x14ac:dyDescent="0.2">
      <c r="A39" s="17" t="s">
        <v>10</v>
      </c>
      <c r="B39" s="18">
        <f t="shared" ref="B39:C39" si="5">SUM(B34,B37)</f>
        <v>1000</v>
      </c>
      <c r="C39" s="18">
        <f t="shared" si="5"/>
        <v>0</v>
      </c>
      <c r="D39" s="18">
        <f>SUM(D34,D37)</f>
        <v>1000</v>
      </c>
      <c r="E39" s="4"/>
      <c r="F39" s="4"/>
      <c r="G39" s="4"/>
    </row>
    <row r="40" spans="1:7" s="5" customFormat="1" x14ac:dyDescent="0.2">
      <c r="A40" s="17"/>
      <c r="B40" s="17"/>
      <c r="C40" s="17"/>
      <c r="D40" s="18"/>
      <c r="E40" s="4"/>
      <c r="F40" s="4"/>
      <c r="G40" s="4"/>
    </row>
    <row r="41" spans="1:7" x14ac:dyDescent="0.2">
      <c r="A41" s="13"/>
      <c r="B41" s="13"/>
      <c r="C41" s="13"/>
      <c r="D41" s="14"/>
      <c r="E41" s="1"/>
    </row>
    <row r="42" spans="1:7" s="2" customFormat="1" ht="25.5" x14ac:dyDescent="0.2">
      <c r="A42" s="15" t="s">
        <v>5</v>
      </c>
      <c r="B42" s="16">
        <f t="shared" ref="B42:C42" si="6">SUM(B43:B43)</f>
        <v>0</v>
      </c>
      <c r="C42" s="16">
        <f t="shared" si="6"/>
        <v>0</v>
      </c>
      <c r="D42" s="16">
        <f>SUM(D43:D43)</f>
        <v>0</v>
      </c>
      <c r="E42" s="3"/>
      <c r="F42" s="3"/>
      <c r="G42" s="3"/>
    </row>
    <row r="43" spans="1:7" x14ac:dyDescent="0.2">
      <c r="A43" s="13"/>
      <c r="B43" s="13"/>
      <c r="C43" s="13"/>
      <c r="D43" s="14"/>
      <c r="E43" s="1"/>
    </row>
    <row r="44" spans="1:7" s="2" customFormat="1" ht="25.5" x14ac:dyDescent="0.2">
      <c r="A44" s="15" t="s">
        <v>3</v>
      </c>
      <c r="B44" s="16">
        <v>0</v>
      </c>
      <c r="C44" s="16">
        <v>0</v>
      </c>
      <c r="D44" s="16">
        <v>0</v>
      </c>
      <c r="E44" s="3"/>
      <c r="F44" s="3"/>
      <c r="G44" s="3"/>
    </row>
    <row r="45" spans="1:7" x14ac:dyDescent="0.2">
      <c r="A45" s="13"/>
      <c r="B45" s="13"/>
      <c r="C45" s="13"/>
      <c r="D45" s="14"/>
      <c r="E45" s="1"/>
    </row>
    <row r="46" spans="1:7" s="2" customFormat="1" ht="25.5" x14ac:dyDescent="0.2">
      <c r="A46" s="15" t="s">
        <v>14</v>
      </c>
      <c r="B46" s="16">
        <v>0</v>
      </c>
      <c r="C46" s="16">
        <v>0</v>
      </c>
      <c r="D46" s="16">
        <v>0</v>
      </c>
      <c r="E46" s="3"/>
      <c r="F46" s="3"/>
      <c r="G46" s="3"/>
    </row>
    <row r="47" spans="1:7" x14ac:dyDescent="0.2">
      <c r="A47" s="13"/>
      <c r="B47" s="13"/>
      <c r="C47" s="13"/>
      <c r="D47" s="14"/>
      <c r="E47" s="1"/>
    </row>
    <row r="48" spans="1:7" s="5" customFormat="1" x14ac:dyDescent="0.2">
      <c r="A48" s="17" t="s">
        <v>4</v>
      </c>
      <c r="B48" s="18">
        <f t="shared" ref="B48:C48" si="7">SUM(B42,B44,B46)</f>
        <v>0</v>
      </c>
      <c r="C48" s="18">
        <f t="shared" si="7"/>
        <v>0</v>
      </c>
      <c r="D48" s="18">
        <f>SUM(D42,D44,D46)</f>
        <v>0</v>
      </c>
      <c r="E48" s="4"/>
      <c r="F48" s="4"/>
      <c r="G48" s="4"/>
    </row>
    <row r="49" spans="1:7" x14ac:dyDescent="0.2">
      <c r="A49" s="13"/>
      <c r="B49" s="13"/>
      <c r="C49" s="13"/>
      <c r="D49" s="14"/>
      <c r="E49" s="1"/>
    </row>
    <row r="50" spans="1:7" x14ac:dyDescent="0.2">
      <c r="A50" s="20"/>
      <c r="B50" s="20"/>
      <c r="C50" s="20"/>
      <c r="D50" s="21"/>
      <c r="E50" s="1"/>
    </row>
    <row r="51" spans="1:7" s="2" customFormat="1" ht="25.5" x14ac:dyDescent="0.2">
      <c r="A51" s="22" t="s">
        <v>11</v>
      </c>
      <c r="B51" s="23">
        <f>SUM(B22,B31,B39,B48)</f>
        <v>1758574</v>
      </c>
      <c r="C51" s="23">
        <f>SUM(C22,C31,C39,C48)</f>
        <v>8164</v>
      </c>
      <c r="D51" s="23">
        <f>SUM(D22,D31,D39,D48)</f>
        <v>1766738</v>
      </c>
      <c r="E51" s="3"/>
      <c r="F51" s="3"/>
      <c r="G51" s="3"/>
    </row>
    <row r="52" spans="1:7" s="2" customFormat="1" x14ac:dyDescent="0.2">
      <c r="A52" s="24"/>
      <c r="B52" s="24"/>
      <c r="C52" s="24"/>
      <c r="D52" s="25"/>
      <c r="E52" s="3"/>
      <c r="F52" s="3"/>
      <c r="G52" s="3"/>
    </row>
    <row r="53" spans="1:7" x14ac:dyDescent="0.2">
      <c r="A53" s="15" t="s">
        <v>19</v>
      </c>
      <c r="B53" s="15"/>
      <c r="C53" s="15"/>
      <c r="D53" s="14"/>
      <c r="E53" s="1"/>
    </row>
    <row r="54" spans="1:7" x14ac:dyDescent="0.2">
      <c r="A54" s="26"/>
      <c r="B54" s="26"/>
      <c r="C54" s="26"/>
      <c r="D54" s="14"/>
      <c r="E54" s="1"/>
    </row>
    <row r="55" spans="1:7" x14ac:dyDescent="0.2">
      <c r="A55" s="15" t="s">
        <v>7</v>
      </c>
      <c r="B55" s="16">
        <f t="shared" ref="B55:C55" si="8">SUM(B56:B56)</f>
        <v>264000</v>
      </c>
      <c r="C55" s="16">
        <f t="shared" si="8"/>
        <v>0</v>
      </c>
      <c r="D55" s="16">
        <f>SUM(D56:D56)</f>
        <v>264000</v>
      </c>
    </row>
    <row r="56" spans="1:7" x14ac:dyDescent="0.2">
      <c r="A56" s="13" t="s">
        <v>23</v>
      </c>
      <c r="B56" s="14">
        <v>264000</v>
      </c>
      <c r="C56" s="14"/>
      <c r="D56" s="14">
        <f>SUM(B56:C56)</f>
        <v>264000</v>
      </c>
    </row>
    <row r="57" spans="1:7" x14ac:dyDescent="0.2">
      <c r="A57" s="20"/>
      <c r="B57" s="20"/>
      <c r="C57" s="20"/>
      <c r="D57" s="21"/>
    </row>
    <row r="58" spans="1:7" ht="38.25" x14ac:dyDescent="0.2">
      <c r="A58" s="22" t="s">
        <v>20</v>
      </c>
      <c r="B58" s="23">
        <f t="shared" ref="B58:C58" si="9">SUM(B55)</f>
        <v>264000</v>
      </c>
      <c r="C58" s="23">
        <f t="shared" si="9"/>
        <v>0</v>
      </c>
      <c r="D58" s="23">
        <f>SUM(D55)</f>
        <v>264000</v>
      </c>
    </row>
  </sheetData>
  <mergeCells count="3">
    <mergeCell ref="A3:D3"/>
    <mergeCell ref="A5:D5"/>
    <mergeCell ref="A4:D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2024-01-10T14:26:38Z</cp:lastPrinted>
  <dcterms:created xsi:type="dcterms:W3CDTF">2014-01-10T08:24:40Z</dcterms:created>
  <dcterms:modified xsi:type="dcterms:W3CDTF">2024-01-22T09:45:00Z</dcterms:modified>
</cp:coreProperties>
</file>