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93F72FE1-C628-4F03-818A-A9C8638F9E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Munka1!$A$1:$C$123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23" i="1" l="1"/>
  <c r="C115" i="1"/>
  <c r="C107" i="1"/>
  <c r="C99" i="1"/>
  <c r="C91" i="1"/>
  <c r="C83" i="1"/>
  <c r="C74" i="1"/>
  <c r="C66" i="1"/>
  <c r="C50" i="1"/>
  <c r="C42" i="1"/>
  <c r="C34" i="1"/>
  <c r="C26" i="1"/>
  <c r="C18" i="1"/>
  <c r="B123" i="1"/>
  <c r="B115" i="1"/>
  <c r="B107" i="1"/>
  <c r="B99" i="1"/>
  <c r="B91" i="1"/>
  <c r="B83" i="1"/>
  <c r="B74" i="1"/>
  <c r="B50" i="1"/>
  <c r="B42" i="1"/>
  <c r="B66" i="1"/>
  <c r="B58" i="1"/>
  <c r="B34" i="1"/>
  <c r="B26" i="1"/>
  <c r="B18" i="1"/>
</calcChain>
</file>

<file path=xl/sharedStrings.xml><?xml version="1.0" encoding="utf-8"?>
<sst xmlns="http://schemas.openxmlformats.org/spreadsheetml/2006/main" count="158" uniqueCount="56">
  <si>
    <t>Támogatási szerződés kötés időpontja</t>
  </si>
  <si>
    <t>Megvalósítás tervezett ideje</t>
  </si>
  <si>
    <t>Projekt összköltsége (kiadások összesen)</t>
  </si>
  <si>
    <t>EU-s projekt neve</t>
  </si>
  <si>
    <t>Azonosítója</t>
  </si>
  <si>
    <t>Komárom Város Európai Uniós támogatással megvalósuló projektjei a beadott kérelmek alapján</t>
  </si>
  <si>
    <t>Brigetio öröksége - látogatóközpont kialakítása Komáromban</t>
  </si>
  <si>
    <t>Igényelt támogatás</t>
  </si>
  <si>
    <t>Saját erő</t>
  </si>
  <si>
    <t>Nonprofit szolgáltatóház és környezetének kialakítása Komáromban</t>
  </si>
  <si>
    <t>15. melléklet</t>
  </si>
  <si>
    <t xml:space="preserve">SKHU/1601 - Játszótér projekt „CULTPLAY – Interactive Thematic Parks for Innovative Use of Cultural Heritage” </t>
  </si>
  <si>
    <t>Inkubátorházak fejlesztése</t>
  </si>
  <si>
    <t>TOP-1.1.2-16</t>
  </si>
  <si>
    <t>SKHU/1601 - Buszmegálló projekt „Improvement of cross-border public transport services between Komarno (SK) and Komárom (HU)"</t>
  </si>
  <si>
    <t>A helyi identitás és kohézió erősítése Komáromban</t>
  </si>
  <si>
    <t>SKHU/1601/1.1/209</t>
  </si>
  <si>
    <t>TOP-2.1.1-15-KO1-2016-00002</t>
  </si>
  <si>
    <t>Igényelt támogatás                                                 nettó</t>
  </si>
  <si>
    <t>TOP-7.1.1-16-KO1-2017-00098</t>
  </si>
  <si>
    <t>TOP-1.2.1-15-KO1-2016-00002</t>
  </si>
  <si>
    <t>TOP-5.3.1-16-KO1-2017-00007</t>
  </si>
  <si>
    <t>SKHU/1601/2.2.1/359</t>
  </si>
  <si>
    <t>Komárom Város szennyvízelvezetésének és -tisztításának fejlesztése</t>
  </si>
  <si>
    <t>KEHOP-2.2.2-15-2019-00145</t>
  </si>
  <si>
    <t>1084/2016. 02.29. Kormányhatározat 2. sz. melléklete szerint Mo. központi költségvetéséből megtérítendő indikatív önerő</t>
  </si>
  <si>
    <t>KIEFO/2123/2020-ITM</t>
  </si>
  <si>
    <t>Komárom Ipari Park ivóvíz ellátás</t>
  </si>
  <si>
    <t>2018.02.07.-2022.04.30.</t>
  </si>
  <si>
    <t>2018.07.15.-2023.03.31.</t>
  </si>
  <si>
    <t>2020.02.18.-2023.12.31.</t>
  </si>
  <si>
    <t>TOP_PLUSZ-2.1.1-21-KO1-2022-00002</t>
  </si>
  <si>
    <t>Energetikai fejlesztés Komáromban</t>
  </si>
  <si>
    <t>2022.07.01 - 2025.05.27.</t>
  </si>
  <si>
    <t>A Gesztenyés Óvoda fejlesztése Komáromban</t>
  </si>
  <si>
    <t>TOP_PLUSZ-3.3.1-21-KO1-2022-00007</t>
  </si>
  <si>
    <t>2022.03.28 - 2025.05.27.</t>
  </si>
  <si>
    <t>2018.08.01-2022.12.31.</t>
  </si>
  <si>
    <t>2023. év</t>
  </si>
  <si>
    <t>Komáromi Idősek Otthona energetikai korszerűsítése</t>
  </si>
  <si>
    <t>2023.03.01.-2025.12.31.</t>
  </si>
  <si>
    <t>TOP_PLUSZ-2.1.1-21-KO1-2022-00003</t>
  </si>
  <si>
    <t>2017. augusztus 31. - 2023.06.30.</t>
  </si>
  <si>
    <t>Kulturális és közösségi terek infrastruktúrális fejlesztése és helyi közösségszervezés a városi helyi fejlesztési stratégiához kapcsolódva</t>
  </si>
  <si>
    <t>2019. március 20 - 2023.12.31.</t>
  </si>
  <si>
    <t>2017. május 1-2023.06.30.</t>
  </si>
  <si>
    <t>Élhető város - jövőnk Komárom</t>
  </si>
  <si>
    <t>TOP_PLUSZ-1.2.1-21-KO1-2022-00064</t>
  </si>
  <si>
    <t>2023.07.01.-2026.06.30.</t>
  </si>
  <si>
    <t>2018.02.01.-2023.06.30.</t>
  </si>
  <si>
    <t>2018.09.01.-2022.05.31.</t>
  </si>
  <si>
    <t>Az egészségügyi alapellátás fejlesztése Komáromban</t>
  </si>
  <si>
    <t>TOP_PLUSZ-3.3.2-21-KO1-2022-00005</t>
  </si>
  <si>
    <t>2023.06.15.-2025.06.14.</t>
  </si>
  <si>
    <t>Teljesítés</t>
  </si>
  <si>
    <t>KVÖ 2023. évi költségvetésének végrehajtásáról szóló 3/2024. (V.24.)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</si>
</sst>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Ft&quot;;\-#,##0\ &quot;Ft&quot;"/>
    <numFmt numFmtId="164" formatCode="#,##0.00\ &quot;Ft&quot;"/>
    <numFmt numFmtId="165" formatCode="#,##0\ &quot;Ft&quot;"/>
    <numFmt numFmtId="166" formatCode="#,##0.00\ [$€-1]"/>
    <numFmt numFmtId="167" formatCode="[$€-2]\ #,##0.00"/>
    <numFmt numFmtId="168" formatCode="#,##0\ &quot;HUF&quot;"/>
    <numFmt numFmtId="169" formatCode="#,##0.00\ [$Ft-40E]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67" fontId="3" fillId="0" borderId="0" xfId="0" applyNumberFormat="1" applyFont="1" applyAlignment="1">
      <alignment horizontal="left" wrapText="1"/>
    </xf>
    <xf numFmtId="166" fontId="3" fillId="0" borderId="0" xfId="0" applyNumberFormat="1" applyFont="1" applyAlignment="1">
      <alignment horizontal="left" vertical="center" wrapText="1"/>
    </xf>
    <xf numFmtId="164" fontId="3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horizontal="center" wrapText="1"/>
    </xf>
    <xf numFmtId="5" fontId="3" fillId="0" borderId="0" xfId="0" applyNumberFormat="1" applyFont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distributed" wrapText="1"/>
    </xf>
    <xf numFmtId="169" fontId="3" fillId="0" borderId="1" xfId="0" applyNumberFormat="1" applyFont="1" applyBorder="1" applyAlignment="1">
      <alignment horizontal="left" wrapText="1"/>
    </xf>
    <xf numFmtId="169" fontId="3" fillId="0" borderId="1" xfId="0" applyNumberFormat="1" applyFont="1" applyBorder="1" applyAlignment="1">
      <alignment horizontal="left" vertical="center" wrapText="1"/>
    </xf>
    <xf numFmtId="0" fontId="8" fillId="0" borderId="1" xfId="0" applyFont="1" applyBorder="1"/>
    <xf numFmtId="0" fontId="9" fillId="0" borderId="1" xfId="0" applyFont="1" applyBorder="1"/>
    <xf numFmtId="168" fontId="6" fillId="0" borderId="1" xfId="0" applyNumberFormat="1" applyFont="1" applyBorder="1" applyAlignment="1">
      <alignment vertical="center" wrapText="1"/>
    </xf>
    <xf numFmtId="168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wrapText="1"/>
    </xf>
    <xf numFmtId="3" fontId="2" fillId="2" borderId="1" xfId="0" applyNumberFormat="1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3" fontId="7" fillId="2" borderId="1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3"/>
  <sheetViews>
    <sheetView tabSelected="1" zoomScale="90" zoomScaleNormal="90" workbookViewId="0">
      <selection activeCell="C7" sqref="C7"/>
    </sheetView>
  </sheetViews>
  <sheetFormatPr defaultRowHeight="12.75" x14ac:dyDescent="0.2"/>
  <cols>
    <col min="1" max="1" width="45.85546875" style="1" customWidth="1"/>
    <col min="2" max="2" width="50" style="2" customWidth="1"/>
    <col min="3" max="3" width="15" style="1" customWidth="1"/>
    <col min="4" max="4" width="16.28515625" style="1" customWidth="1"/>
    <col min="5" max="5" width="12.42578125" style="1" customWidth="1"/>
    <col min="6" max="6" width="20.42578125" style="1" bestFit="1" customWidth="1"/>
    <col min="7" max="7" width="19.28515625" style="1" customWidth="1"/>
    <col min="8" max="8" width="17.42578125" style="1" customWidth="1"/>
    <col min="9" max="16384" width="9.140625" style="1"/>
  </cols>
  <sheetData>
    <row r="1" spans="1:3" x14ac:dyDescent="0.2">
      <c r="A1" s="6"/>
      <c r="B1" s="7"/>
    </row>
    <row r="2" spans="1:3" x14ac:dyDescent="0.2">
      <c r="A2" s="6"/>
      <c r="C2" s="12" t="s">
        <v>10</v>
      </c>
    </row>
    <row r="3" spans="1:3" x14ac:dyDescent="0.2">
      <c r="A3" s="6"/>
      <c r="B3" s="7"/>
    </row>
    <row r="4" spans="1:3" ht="40.5" customHeight="1" x14ac:dyDescent="0.2">
      <c r="A4" s="33" t="s">
        <v>5</v>
      </c>
      <c r="B4" s="33"/>
      <c r="C4" s="33"/>
    </row>
    <row r="5" spans="1:3" ht="13.5" customHeight="1" x14ac:dyDescent="0.25">
      <c r="A5" s="13"/>
      <c r="B5" s="13"/>
    </row>
    <row r="6" spans="1:3" ht="15.75" x14ac:dyDescent="0.25">
      <c r="A6" s="34" t="s">
        <v>38</v>
      </c>
      <c r="B6" s="34"/>
      <c r="C6" s="34"/>
    </row>
    <row r="7" spans="1:3" x14ac:dyDescent="0.2">
      <c r="A7" s="6"/>
      <c r="C7" s="32" t="s">
        <v>55</v>
      </c>
    </row>
    <row r="8" spans="1:3" x14ac:dyDescent="0.2">
      <c r="A8" s="6"/>
      <c r="B8" s="3"/>
    </row>
    <row r="9" spans="1:3" x14ac:dyDescent="0.2">
      <c r="A9" s="6"/>
      <c r="B9" s="14"/>
    </row>
    <row r="10" spans="1:3" x14ac:dyDescent="0.2">
      <c r="A10" s="6"/>
      <c r="B10" s="7"/>
    </row>
    <row r="11" spans="1:3" x14ac:dyDescent="0.2">
      <c r="A11" s="6"/>
      <c r="B11" s="7"/>
    </row>
    <row r="12" spans="1:3" ht="25.5" x14ac:dyDescent="0.2">
      <c r="A12" s="8" t="s">
        <v>3</v>
      </c>
      <c r="B12" s="15" t="s">
        <v>6</v>
      </c>
      <c r="C12" s="27" t="s">
        <v>54</v>
      </c>
    </row>
    <row r="13" spans="1:3" x14ac:dyDescent="0.2">
      <c r="A13" s="8" t="s">
        <v>4</v>
      </c>
      <c r="B13" s="16" t="s">
        <v>20</v>
      </c>
      <c r="C13" s="28"/>
    </row>
    <row r="14" spans="1:3" x14ac:dyDescent="0.2">
      <c r="A14" s="8" t="s">
        <v>0</v>
      </c>
      <c r="B14" s="11">
        <v>42892</v>
      </c>
      <c r="C14" s="28"/>
    </row>
    <row r="15" spans="1:3" x14ac:dyDescent="0.2">
      <c r="A15" s="8" t="s">
        <v>1</v>
      </c>
      <c r="B15" s="10" t="s">
        <v>45</v>
      </c>
      <c r="C15" s="28"/>
    </row>
    <row r="16" spans="1:3" x14ac:dyDescent="0.2">
      <c r="A16" s="8" t="s">
        <v>7</v>
      </c>
      <c r="B16" s="17">
        <v>230000000</v>
      </c>
      <c r="C16" s="29">
        <v>230000000</v>
      </c>
    </row>
    <row r="17" spans="1:3" x14ac:dyDescent="0.2">
      <c r="A17" s="8" t="s">
        <v>8</v>
      </c>
      <c r="B17" s="17">
        <v>1270038557</v>
      </c>
      <c r="C17" s="29">
        <v>1264027742</v>
      </c>
    </row>
    <row r="18" spans="1:3" x14ac:dyDescent="0.2">
      <c r="A18" s="8" t="s">
        <v>2</v>
      </c>
      <c r="B18" s="17">
        <f>SUM(B16:B17)</f>
        <v>1500038557</v>
      </c>
      <c r="C18" s="29">
        <f>SUM(C16:C17)</f>
        <v>1494027742</v>
      </c>
    </row>
    <row r="19" spans="1:3" x14ac:dyDescent="0.2">
      <c r="A19" s="6"/>
      <c r="B19" s="7"/>
    </row>
    <row r="20" spans="1:3" ht="25.5" x14ac:dyDescent="0.2">
      <c r="A20" s="8" t="s">
        <v>3</v>
      </c>
      <c r="B20" s="15" t="s">
        <v>9</v>
      </c>
      <c r="C20" s="27" t="s">
        <v>54</v>
      </c>
    </row>
    <row r="21" spans="1:3" x14ac:dyDescent="0.2">
      <c r="A21" s="8" t="s">
        <v>4</v>
      </c>
      <c r="B21" s="16" t="s">
        <v>17</v>
      </c>
      <c r="C21" s="28"/>
    </row>
    <row r="22" spans="1:3" x14ac:dyDescent="0.2">
      <c r="A22" s="8" t="s">
        <v>0</v>
      </c>
      <c r="B22" s="11">
        <v>43003</v>
      </c>
      <c r="C22" s="28"/>
    </row>
    <row r="23" spans="1:3" x14ac:dyDescent="0.2">
      <c r="A23" s="8" t="s">
        <v>1</v>
      </c>
      <c r="B23" s="10" t="s">
        <v>42</v>
      </c>
      <c r="C23" s="28"/>
    </row>
    <row r="24" spans="1:3" x14ac:dyDescent="0.2">
      <c r="A24" s="8" t="s">
        <v>7</v>
      </c>
      <c r="B24" s="17">
        <v>544350000</v>
      </c>
      <c r="C24" s="28">
        <v>544350000</v>
      </c>
    </row>
    <row r="25" spans="1:3" x14ac:dyDescent="0.2">
      <c r="A25" s="8" t="s">
        <v>8</v>
      </c>
      <c r="B25" s="17">
        <v>335356996</v>
      </c>
      <c r="C25" s="28">
        <v>335356996</v>
      </c>
    </row>
    <row r="26" spans="1:3" x14ac:dyDescent="0.2">
      <c r="A26" s="8" t="s">
        <v>2</v>
      </c>
      <c r="B26" s="17">
        <f>SUM(B24:B25)</f>
        <v>879706996</v>
      </c>
      <c r="C26" s="28">
        <f>SUM(C24:C25)</f>
        <v>879706996</v>
      </c>
    </row>
    <row r="27" spans="1:3" x14ac:dyDescent="0.2">
      <c r="A27" s="6"/>
      <c r="B27" s="7"/>
    </row>
    <row r="28" spans="1:3" ht="38.25" x14ac:dyDescent="0.2">
      <c r="A28" s="8" t="s">
        <v>3</v>
      </c>
      <c r="B28" s="24" t="s">
        <v>43</v>
      </c>
      <c r="C28" s="27" t="s">
        <v>54</v>
      </c>
    </row>
    <row r="29" spans="1:3" x14ac:dyDescent="0.2">
      <c r="A29" s="8" t="s">
        <v>4</v>
      </c>
      <c r="B29" s="25" t="s">
        <v>19</v>
      </c>
      <c r="C29" s="28"/>
    </row>
    <row r="30" spans="1:3" x14ac:dyDescent="0.2">
      <c r="A30" s="8" t="s">
        <v>0</v>
      </c>
      <c r="B30" s="11">
        <v>43132</v>
      </c>
      <c r="C30" s="28"/>
    </row>
    <row r="31" spans="1:3" x14ac:dyDescent="0.2">
      <c r="A31" s="8" t="s">
        <v>1</v>
      </c>
      <c r="B31" s="25" t="s">
        <v>28</v>
      </c>
      <c r="C31" s="28"/>
    </row>
    <row r="32" spans="1:3" x14ac:dyDescent="0.2">
      <c r="A32" s="8" t="s">
        <v>7</v>
      </c>
      <c r="B32" s="18">
        <v>27423262</v>
      </c>
      <c r="C32" s="28">
        <v>27423262</v>
      </c>
    </row>
    <row r="33" spans="1:3" x14ac:dyDescent="0.2">
      <c r="A33" s="8" t="s">
        <v>8</v>
      </c>
      <c r="B33" s="18">
        <v>21483070</v>
      </c>
      <c r="C33" s="28">
        <v>21483070</v>
      </c>
    </row>
    <row r="34" spans="1:3" x14ac:dyDescent="0.2">
      <c r="A34" s="8" t="s">
        <v>2</v>
      </c>
      <c r="B34" s="18">
        <f>SUM(B32:B33)</f>
        <v>48906332</v>
      </c>
      <c r="C34" s="28">
        <f>SUM(C32:C33)</f>
        <v>48906332</v>
      </c>
    </row>
    <row r="35" spans="1:3" x14ac:dyDescent="0.2">
      <c r="A35" s="6"/>
      <c r="B35" s="7"/>
    </row>
    <row r="36" spans="1:3" ht="38.25" x14ac:dyDescent="0.2">
      <c r="A36" s="8" t="s">
        <v>3</v>
      </c>
      <c r="B36" s="15" t="s">
        <v>11</v>
      </c>
      <c r="C36" s="27" t="s">
        <v>54</v>
      </c>
    </row>
    <row r="37" spans="1:3" x14ac:dyDescent="0.2">
      <c r="A37" s="8" t="s">
        <v>4</v>
      </c>
      <c r="B37" s="16" t="s">
        <v>16</v>
      </c>
      <c r="C37" s="28"/>
    </row>
    <row r="38" spans="1:3" x14ac:dyDescent="0.2">
      <c r="A38" s="8" t="s">
        <v>0</v>
      </c>
      <c r="B38" s="11">
        <v>43194</v>
      </c>
      <c r="C38" s="28"/>
    </row>
    <row r="39" spans="1:3" x14ac:dyDescent="0.2">
      <c r="A39" s="8" t="s">
        <v>1</v>
      </c>
      <c r="B39" s="10" t="s">
        <v>49</v>
      </c>
      <c r="C39" s="29"/>
    </row>
    <row r="40" spans="1:3" x14ac:dyDescent="0.2">
      <c r="A40" s="8" t="s">
        <v>7</v>
      </c>
      <c r="B40" s="17">
        <v>100091299</v>
      </c>
      <c r="C40" s="29">
        <v>100091299</v>
      </c>
    </row>
    <row r="41" spans="1:3" x14ac:dyDescent="0.2">
      <c r="A41" s="8" t="s">
        <v>8</v>
      </c>
      <c r="B41" s="17">
        <v>26000034</v>
      </c>
      <c r="C41" s="29">
        <v>25800034</v>
      </c>
    </row>
    <row r="42" spans="1:3" x14ac:dyDescent="0.2">
      <c r="A42" s="8" t="s">
        <v>2</v>
      </c>
      <c r="B42" s="17">
        <f>SUM(B40:B41)</f>
        <v>126091333</v>
      </c>
      <c r="C42" s="29">
        <f>SUM(C40:C41)</f>
        <v>125891333</v>
      </c>
    </row>
    <row r="43" spans="1:3" x14ac:dyDescent="0.2">
      <c r="A43" s="6"/>
      <c r="B43" s="4"/>
    </row>
    <row r="44" spans="1:3" ht="38.25" x14ac:dyDescent="0.2">
      <c r="A44" s="8" t="s">
        <v>3</v>
      </c>
      <c r="B44" s="19" t="s">
        <v>14</v>
      </c>
      <c r="C44" s="27" t="s">
        <v>54</v>
      </c>
    </row>
    <row r="45" spans="1:3" x14ac:dyDescent="0.2">
      <c r="A45" s="8" t="s">
        <v>4</v>
      </c>
      <c r="B45" s="16" t="s">
        <v>22</v>
      </c>
      <c r="C45" s="28"/>
    </row>
    <row r="46" spans="1:3" x14ac:dyDescent="0.2">
      <c r="A46" s="8" t="s">
        <v>0</v>
      </c>
      <c r="B46" s="11">
        <v>43482</v>
      </c>
      <c r="C46" s="28"/>
    </row>
    <row r="47" spans="1:3" x14ac:dyDescent="0.2">
      <c r="A47" s="8" t="s">
        <v>1</v>
      </c>
      <c r="B47" s="10" t="s">
        <v>50</v>
      </c>
      <c r="C47" s="28"/>
    </row>
    <row r="48" spans="1:3" x14ac:dyDescent="0.2">
      <c r="A48" s="8" t="s">
        <v>7</v>
      </c>
      <c r="B48" s="17">
        <v>91163764</v>
      </c>
      <c r="C48" s="29">
        <v>91163764</v>
      </c>
    </row>
    <row r="49" spans="1:3" x14ac:dyDescent="0.2">
      <c r="A49" s="8" t="s">
        <v>8</v>
      </c>
      <c r="B49" s="17">
        <v>96551880</v>
      </c>
      <c r="C49" s="29">
        <v>96551880</v>
      </c>
    </row>
    <row r="50" spans="1:3" x14ac:dyDescent="0.2">
      <c r="A50" s="8" t="s">
        <v>2</v>
      </c>
      <c r="B50" s="17">
        <f>SUM(B48:B49)</f>
        <v>187715644</v>
      </c>
      <c r="C50" s="29">
        <f>SUM(C48:C49)</f>
        <v>187715644</v>
      </c>
    </row>
    <row r="51" spans="1:3" x14ac:dyDescent="0.2">
      <c r="A51" s="6"/>
      <c r="B51" s="7"/>
    </row>
    <row r="52" spans="1:3" x14ac:dyDescent="0.2">
      <c r="A52" s="8" t="s">
        <v>3</v>
      </c>
      <c r="B52" s="15" t="s">
        <v>12</v>
      </c>
      <c r="C52" s="27" t="s">
        <v>54</v>
      </c>
    </row>
    <row r="53" spans="1:3" x14ac:dyDescent="0.2">
      <c r="A53" s="8" t="s">
        <v>4</v>
      </c>
      <c r="B53" s="16" t="s">
        <v>13</v>
      </c>
      <c r="C53" s="28"/>
    </row>
    <row r="54" spans="1:3" x14ac:dyDescent="0.2">
      <c r="A54" s="8" t="s">
        <v>0</v>
      </c>
      <c r="B54" s="11">
        <v>43364</v>
      </c>
      <c r="C54" s="28"/>
    </row>
    <row r="55" spans="1:3" x14ac:dyDescent="0.2">
      <c r="A55" s="8" t="s">
        <v>1</v>
      </c>
      <c r="B55" s="10" t="s">
        <v>37</v>
      </c>
      <c r="C55" s="28"/>
    </row>
    <row r="56" spans="1:3" ht="15" customHeight="1" x14ac:dyDescent="0.2">
      <c r="A56" s="26" t="s">
        <v>18</v>
      </c>
      <c r="B56" s="17">
        <v>709652372</v>
      </c>
      <c r="C56" s="28">
        <v>709652372</v>
      </c>
    </row>
    <row r="57" spans="1:3" x14ac:dyDescent="0.2">
      <c r="A57" s="8" t="s">
        <v>8</v>
      </c>
      <c r="B57" s="17">
        <v>114479959</v>
      </c>
      <c r="C57" s="28">
        <v>114340296</v>
      </c>
    </row>
    <row r="58" spans="1:3" x14ac:dyDescent="0.2">
      <c r="A58" s="8" t="s">
        <v>2</v>
      </c>
      <c r="B58" s="17">
        <f>SUM(B56:B57)</f>
        <v>824132331</v>
      </c>
      <c r="C58" s="28">
        <v>824128327</v>
      </c>
    </row>
    <row r="59" spans="1:3" x14ac:dyDescent="0.2">
      <c r="A59" s="6"/>
      <c r="B59" s="5"/>
    </row>
    <row r="60" spans="1:3" x14ac:dyDescent="0.2">
      <c r="A60" s="8" t="s">
        <v>3</v>
      </c>
      <c r="B60" s="15" t="s">
        <v>15</v>
      </c>
      <c r="C60" s="27" t="s">
        <v>54</v>
      </c>
    </row>
    <row r="61" spans="1:3" x14ac:dyDescent="0.2">
      <c r="A61" s="8" t="s">
        <v>4</v>
      </c>
      <c r="B61" s="16" t="s">
        <v>21</v>
      </c>
      <c r="C61" s="28"/>
    </row>
    <row r="62" spans="1:3" x14ac:dyDescent="0.2">
      <c r="A62" s="8" t="s">
        <v>0</v>
      </c>
      <c r="B62" s="11">
        <v>43334</v>
      </c>
      <c r="C62" s="28"/>
    </row>
    <row r="63" spans="1:3" x14ac:dyDescent="0.2">
      <c r="A63" s="8" t="s">
        <v>1</v>
      </c>
      <c r="B63" s="10" t="s">
        <v>29</v>
      </c>
      <c r="C63" s="28"/>
    </row>
    <row r="64" spans="1:3" x14ac:dyDescent="0.2">
      <c r="A64" s="8" t="s">
        <v>7</v>
      </c>
      <c r="B64" s="17">
        <v>52573064</v>
      </c>
      <c r="C64" s="28">
        <v>52136696</v>
      </c>
    </row>
    <row r="65" spans="1:3" x14ac:dyDescent="0.2">
      <c r="A65" s="8" t="s">
        <v>8</v>
      </c>
      <c r="B65" s="17">
        <v>2288250</v>
      </c>
      <c r="C65" s="28">
        <v>2288250</v>
      </c>
    </row>
    <row r="66" spans="1:3" x14ac:dyDescent="0.2">
      <c r="A66" s="8" t="s">
        <v>2</v>
      </c>
      <c r="B66" s="18">
        <f>SUM(B64:B65)</f>
        <v>54861314</v>
      </c>
      <c r="C66" s="28">
        <f>SUM(C64:C65)</f>
        <v>54424946</v>
      </c>
    </row>
    <row r="67" spans="1:3" x14ac:dyDescent="0.2">
      <c r="A67" s="6"/>
      <c r="B67" s="7"/>
    </row>
    <row r="68" spans="1:3" ht="25.5" x14ac:dyDescent="0.2">
      <c r="A68" s="8" t="s">
        <v>3</v>
      </c>
      <c r="B68" s="9" t="s">
        <v>23</v>
      </c>
      <c r="C68" s="27" t="s">
        <v>54</v>
      </c>
    </row>
    <row r="69" spans="1:3" x14ac:dyDescent="0.2">
      <c r="A69" s="8" t="s">
        <v>4</v>
      </c>
      <c r="B69" s="10" t="s">
        <v>24</v>
      </c>
      <c r="C69" s="28"/>
    </row>
    <row r="70" spans="1:3" x14ac:dyDescent="0.2">
      <c r="A70" s="8" t="s">
        <v>0</v>
      </c>
      <c r="B70" s="11">
        <v>43704</v>
      </c>
      <c r="C70" s="28"/>
    </row>
    <row r="71" spans="1:3" x14ac:dyDescent="0.2">
      <c r="A71" s="8" t="s">
        <v>1</v>
      </c>
      <c r="B71" s="10" t="s">
        <v>44</v>
      </c>
      <c r="C71" s="28"/>
    </row>
    <row r="72" spans="1:3" x14ac:dyDescent="0.2">
      <c r="A72" s="8" t="s">
        <v>7</v>
      </c>
      <c r="B72" s="20">
        <v>113797169</v>
      </c>
      <c r="C72" s="29">
        <v>0</v>
      </c>
    </row>
    <row r="73" spans="1:3" ht="38.25" x14ac:dyDescent="0.2">
      <c r="A73" s="8" t="s">
        <v>25</v>
      </c>
      <c r="B73" s="21">
        <v>5900037254</v>
      </c>
      <c r="C73" s="29">
        <v>5856100000</v>
      </c>
    </row>
    <row r="74" spans="1:3" x14ac:dyDescent="0.2">
      <c r="A74" s="8" t="s">
        <v>2</v>
      </c>
      <c r="B74" s="20">
        <f>SUM(B72:B73)</f>
        <v>6013834423</v>
      </c>
      <c r="C74" s="29">
        <f>SUM(C72:C73)</f>
        <v>5856100000</v>
      </c>
    </row>
    <row r="75" spans="1:3" x14ac:dyDescent="0.2">
      <c r="A75" s="6"/>
      <c r="B75" s="7"/>
      <c r="C75" s="30"/>
    </row>
    <row r="76" spans="1:3" x14ac:dyDescent="0.2">
      <c r="A76" s="6"/>
      <c r="B76" s="7"/>
      <c r="C76" s="30"/>
    </row>
    <row r="77" spans="1:3" x14ac:dyDescent="0.2">
      <c r="A77" s="8" t="s">
        <v>3</v>
      </c>
      <c r="B77" s="9" t="s">
        <v>27</v>
      </c>
      <c r="C77" s="31" t="s">
        <v>54</v>
      </c>
    </row>
    <row r="78" spans="1:3" x14ac:dyDescent="0.2">
      <c r="A78" s="8" t="s">
        <v>4</v>
      </c>
      <c r="B78" s="10" t="s">
        <v>26</v>
      </c>
      <c r="C78" s="29"/>
    </row>
    <row r="79" spans="1:3" x14ac:dyDescent="0.2">
      <c r="A79" s="8" t="s">
        <v>0</v>
      </c>
      <c r="B79" s="11">
        <v>44172</v>
      </c>
      <c r="C79" s="29"/>
    </row>
    <row r="80" spans="1:3" x14ac:dyDescent="0.2">
      <c r="A80" s="8" t="s">
        <v>1</v>
      </c>
      <c r="B80" s="10" t="s">
        <v>30</v>
      </c>
      <c r="C80" s="29"/>
    </row>
    <row r="81" spans="1:3" x14ac:dyDescent="0.2">
      <c r="A81" s="8" t="s">
        <v>7</v>
      </c>
      <c r="B81" s="20">
        <v>11511093399</v>
      </c>
      <c r="C81" s="29">
        <v>9835385937</v>
      </c>
    </row>
    <row r="82" spans="1:3" x14ac:dyDescent="0.2">
      <c r="A82" s="8" t="s">
        <v>8</v>
      </c>
      <c r="B82" s="21">
        <v>15176500</v>
      </c>
      <c r="C82" s="29">
        <v>15176500</v>
      </c>
    </row>
    <row r="83" spans="1:3" x14ac:dyDescent="0.2">
      <c r="A83" s="8" t="s">
        <v>2</v>
      </c>
      <c r="B83" s="20">
        <f>SUM(B81:B82)</f>
        <v>11526269899</v>
      </c>
      <c r="C83" s="29">
        <f>SUM(C81:C82)</f>
        <v>9850562437</v>
      </c>
    </row>
    <row r="84" spans="1:3" x14ac:dyDescent="0.2">
      <c r="A84" s="6"/>
      <c r="B84" s="7"/>
      <c r="C84" s="30"/>
    </row>
    <row r="85" spans="1:3" x14ac:dyDescent="0.2">
      <c r="A85" s="8" t="s">
        <v>3</v>
      </c>
      <c r="B85" s="22" t="s">
        <v>32</v>
      </c>
      <c r="C85" s="27" t="s">
        <v>54</v>
      </c>
    </row>
    <row r="86" spans="1:3" x14ac:dyDescent="0.2">
      <c r="A86" s="8" t="s">
        <v>4</v>
      </c>
      <c r="B86" s="23" t="s">
        <v>31</v>
      </c>
      <c r="C86" s="28"/>
    </row>
    <row r="87" spans="1:3" x14ac:dyDescent="0.2">
      <c r="A87" s="8" t="s">
        <v>0</v>
      </c>
      <c r="B87" s="11">
        <v>44649</v>
      </c>
      <c r="C87" s="28"/>
    </row>
    <row r="88" spans="1:3" x14ac:dyDescent="0.2">
      <c r="A88" s="8" t="s">
        <v>1</v>
      </c>
      <c r="B88" s="11" t="s">
        <v>33</v>
      </c>
      <c r="C88" s="28"/>
    </row>
    <row r="89" spans="1:3" x14ac:dyDescent="0.2">
      <c r="A89" s="8" t="s">
        <v>7</v>
      </c>
      <c r="B89" s="17">
        <v>200998568</v>
      </c>
      <c r="C89" s="28">
        <v>952500</v>
      </c>
    </row>
    <row r="90" spans="1:3" x14ac:dyDescent="0.2">
      <c r="A90" s="8" t="s">
        <v>8</v>
      </c>
      <c r="B90" s="17">
        <v>0</v>
      </c>
      <c r="C90" s="28">
        <v>0</v>
      </c>
    </row>
    <row r="91" spans="1:3" x14ac:dyDescent="0.2">
      <c r="A91" s="8" t="s">
        <v>2</v>
      </c>
      <c r="B91" s="17">
        <f>SUM(B89:B90)</f>
        <v>200998568</v>
      </c>
      <c r="C91" s="28">
        <f>SUM(C89:C90)</f>
        <v>952500</v>
      </c>
    </row>
    <row r="93" spans="1:3" x14ac:dyDescent="0.2">
      <c r="A93" s="8" t="s">
        <v>3</v>
      </c>
      <c r="B93" s="22" t="s">
        <v>34</v>
      </c>
      <c r="C93" s="27" t="s">
        <v>54</v>
      </c>
    </row>
    <row r="94" spans="1:3" x14ac:dyDescent="0.2">
      <c r="A94" s="8" t="s">
        <v>4</v>
      </c>
      <c r="B94" s="23" t="s">
        <v>35</v>
      </c>
      <c r="C94" s="28"/>
    </row>
    <row r="95" spans="1:3" x14ac:dyDescent="0.2">
      <c r="A95" s="8" t="s">
        <v>0</v>
      </c>
      <c r="B95" s="11">
        <v>44648</v>
      </c>
      <c r="C95" s="28"/>
    </row>
    <row r="96" spans="1:3" x14ac:dyDescent="0.2">
      <c r="A96" s="8" t="s">
        <v>1</v>
      </c>
      <c r="B96" s="11" t="s">
        <v>36</v>
      </c>
      <c r="C96" s="28"/>
    </row>
    <row r="97" spans="1:3" x14ac:dyDescent="0.2">
      <c r="A97" s="8" t="s">
        <v>7</v>
      </c>
      <c r="B97" s="17">
        <v>500000000</v>
      </c>
      <c r="C97" s="28">
        <v>11507940</v>
      </c>
    </row>
    <row r="98" spans="1:3" x14ac:dyDescent="0.2">
      <c r="A98" s="8" t="s">
        <v>8</v>
      </c>
      <c r="B98" s="17">
        <v>245140</v>
      </c>
      <c r="C98" s="28">
        <v>231140</v>
      </c>
    </row>
    <row r="99" spans="1:3" x14ac:dyDescent="0.2">
      <c r="A99" s="8" t="s">
        <v>2</v>
      </c>
      <c r="B99" s="17">
        <f>SUM(B97:B98)</f>
        <v>500245140</v>
      </c>
      <c r="C99" s="28">
        <f>SUM(C97:C98)</f>
        <v>11739080</v>
      </c>
    </row>
    <row r="101" spans="1:3" x14ac:dyDescent="0.2">
      <c r="A101" s="8" t="s">
        <v>3</v>
      </c>
      <c r="B101" s="22" t="s">
        <v>39</v>
      </c>
      <c r="C101" s="27" t="s">
        <v>54</v>
      </c>
    </row>
    <row r="102" spans="1:3" x14ac:dyDescent="0.2">
      <c r="A102" s="8" t="s">
        <v>4</v>
      </c>
      <c r="B102" s="23" t="s">
        <v>41</v>
      </c>
      <c r="C102" s="28"/>
    </row>
    <row r="103" spans="1:3" x14ac:dyDescent="0.2">
      <c r="A103" s="8" t="s">
        <v>0</v>
      </c>
      <c r="B103" s="11">
        <v>44979</v>
      </c>
      <c r="C103" s="28"/>
    </row>
    <row r="104" spans="1:3" x14ac:dyDescent="0.2">
      <c r="A104" s="8" t="s">
        <v>1</v>
      </c>
      <c r="B104" s="11" t="s">
        <v>40</v>
      </c>
      <c r="C104" s="28"/>
    </row>
    <row r="105" spans="1:3" x14ac:dyDescent="0.2">
      <c r="A105" s="8" t="s">
        <v>7</v>
      </c>
      <c r="B105" s="17">
        <v>233489989</v>
      </c>
      <c r="C105" s="28">
        <v>952500</v>
      </c>
    </row>
    <row r="106" spans="1:3" x14ac:dyDescent="0.2">
      <c r="A106" s="8" t="s">
        <v>8</v>
      </c>
      <c r="B106" s="17">
        <v>0</v>
      </c>
      <c r="C106" s="28">
        <v>0</v>
      </c>
    </row>
    <row r="107" spans="1:3" x14ac:dyDescent="0.2">
      <c r="A107" s="8" t="s">
        <v>2</v>
      </c>
      <c r="B107" s="17">
        <f>SUM(B105:B106)</f>
        <v>233489989</v>
      </c>
      <c r="C107" s="28">
        <f>SUM(C105:C106)</f>
        <v>952500</v>
      </c>
    </row>
    <row r="109" spans="1:3" x14ac:dyDescent="0.2">
      <c r="A109" s="8" t="s">
        <v>3</v>
      </c>
      <c r="B109" s="22" t="s">
        <v>46</v>
      </c>
      <c r="C109" s="27" t="s">
        <v>54</v>
      </c>
    </row>
    <row r="110" spans="1:3" x14ac:dyDescent="0.2">
      <c r="A110" s="8" t="s">
        <v>4</v>
      </c>
      <c r="B110" s="23" t="s">
        <v>47</v>
      </c>
      <c r="C110" s="28"/>
    </row>
    <row r="111" spans="1:3" x14ac:dyDescent="0.2">
      <c r="A111" s="8" t="s">
        <v>0</v>
      </c>
      <c r="B111" s="11">
        <v>45106</v>
      </c>
      <c r="C111" s="28"/>
    </row>
    <row r="112" spans="1:3" x14ac:dyDescent="0.2">
      <c r="A112" s="8" t="s">
        <v>1</v>
      </c>
      <c r="B112" s="11" t="s">
        <v>48</v>
      </c>
      <c r="C112" s="28"/>
    </row>
    <row r="113" spans="1:3" x14ac:dyDescent="0.2">
      <c r="A113" s="8" t="s">
        <v>7</v>
      </c>
      <c r="B113" s="17">
        <v>599573858</v>
      </c>
      <c r="C113" s="28">
        <v>5590639</v>
      </c>
    </row>
    <row r="114" spans="1:3" x14ac:dyDescent="0.2">
      <c r="A114" s="8" t="s">
        <v>8</v>
      </c>
      <c r="B114" s="17">
        <v>0</v>
      </c>
      <c r="C114" s="28">
        <v>0</v>
      </c>
    </row>
    <row r="115" spans="1:3" x14ac:dyDescent="0.2">
      <c r="A115" s="8" t="s">
        <v>2</v>
      </c>
      <c r="B115" s="17">
        <f>SUM(B113:B114)</f>
        <v>599573858</v>
      </c>
      <c r="C115" s="28">
        <f>SUM(C113:C114)</f>
        <v>5590639</v>
      </c>
    </row>
    <row r="117" spans="1:3" x14ac:dyDescent="0.2">
      <c r="A117" s="8" t="s">
        <v>3</v>
      </c>
      <c r="B117" s="22" t="s">
        <v>51</v>
      </c>
      <c r="C117" s="27" t="s">
        <v>54</v>
      </c>
    </row>
    <row r="118" spans="1:3" x14ac:dyDescent="0.2">
      <c r="A118" s="8" t="s">
        <v>4</v>
      </c>
      <c r="B118" s="23" t="s">
        <v>52</v>
      </c>
      <c r="C118" s="28"/>
    </row>
    <row r="119" spans="1:3" x14ac:dyDescent="0.2">
      <c r="A119" s="8" t="s">
        <v>0</v>
      </c>
      <c r="B119" s="11">
        <v>45093</v>
      </c>
      <c r="C119" s="28"/>
    </row>
    <row r="120" spans="1:3" x14ac:dyDescent="0.2">
      <c r="A120" s="8" t="s">
        <v>1</v>
      </c>
      <c r="B120" s="11" t="s">
        <v>53</v>
      </c>
      <c r="C120" s="28"/>
    </row>
    <row r="121" spans="1:3" x14ac:dyDescent="0.2">
      <c r="A121" s="8" t="s">
        <v>7</v>
      </c>
      <c r="B121" s="17">
        <v>280000000</v>
      </c>
      <c r="C121" s="28">
        <v>1560860</v>
      </c>
    </row>
    <row r="122" spans="1:3" x14ac:dyDescent="0.2">
      <c r="A122" s="8" t="s">
        <v>8</v>
      </c>
      <c r="B122" s="17">
        <v>0</v>
      </c>
      <c r="C122" s="28">
        <v>0</v>
      </c>
    </row>
    <row r="123" spans="1:3" x14ac:dyDescent="0.2">
      <c r="A123" s="8" t="s">
        <v>2</v>
      </c>
      <c r="B123" s="17">
        <f>SUM(B121:B122)</f>
        <v>280000000</v>
      </c>
      <c r="C123" s="28">
        <f>SUM(C121:C122)</f>
        <v>1560860</v>
      </c>
    </row>
  </sheetData>
  <mergeCells count="2">
    <mergeCell ref="A4:C4"/>
    <mergeCell ref="A6:C6"/>
  </mergeCells>
  <phoneticPr fontId="1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64" orientation="portrait" r:id="rId1"/>
  <headerFooter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Kántor Zsuzsanna</dc:creator>
  <cp:lastModifiedBy>Boráros Barbara</cp:lastModifiedBy>
  <cp:lastPrinted>2024-05-15T13:56:06Z</cp:lastPrinted>
  <dcterms:created xsi:type="dcterms:W3CDTF">2011-11-04T08:04:43Z</dcterms:created>
  <dcterms:modified xsi:type="dcterms:W3CDTF">2024-05-24T07:54:01Z</dcterms:modified>
</cp:coreProperties>
</file>